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  <sheet name="Sheet2" sheetId="2" r:id="rId3"/>
  </sheets>
  <calcPr calcId="144525"/>
</workbook>
</file>

<file path=xl/sharedStrings.xml><?xml version="1.0" encoding="utf-8"?>
<sst xmlns="http://schemas.openxmlformats.org/spreadsheetml/2006/main" count="60" uniqueCount="59">
  <si>
    <t>附件1</t>
  </si>
  <si>
    <t>兴国县2023年统筹整合财政涉农资金计划表</t>
  </si>
  <si>
    <t>单位：万元</t>
  </si>
  <si>
    <t>序号</t>
  </si>
  <si>
    <t>财政资金名称</t>
  </si>
  <si>
    <t>本年度统筹整合财政涉农资金（万元）</t>
  </si>
  <si>
    <t>备注</t>
  </si>
  <si>
    <t>资金文号</t>
  </si>
  <si>
    <t>资金文号金额</t>
  </si>
  <si>
    <t>合计</t>
  </si>
  <si>
    <t>一、</t>
  </si>
  <si>
    <t>中央小计</t>
  </si>
  <si>
    <t>中央财政衔接推进乡村振兴补助资金</t>
  </si>
  <si>
    <t>关于提前下达2023年中央财政衔接推进乡村振兴补助资金预算的通知</t>
  </si>
  <si>
    <t>赣财乡振指[2022]15号</t>
  </si>
  <si>
    <t>关于下达2023年中央财政衔接推进乡村振兴补助资金预算的通知</t>
  </si>
  <si>
    <t>赣财乡振指[2023]1号</t>
  </si>
  <si>
    <t>水利发展资金</t>
  </si>
  <si>
    <t>关于提前下达2023年中央水利发展资金的通知</t>
  </si>
  <si>
    <t>赣市财农字[2023]1号</t>
  </si>
  <si>
    <t>关于提前下达2023年中央水利发展资金（工程维修养护）的通知</t>
  </si>
  <si>
    <t>赣市财农字[2023]77号</t>
  </si>
  <si>
    <t>农村综合改革转移支付</t>
  </si>
  <si>
    <t>关于提前下达2023年农村综合改革转移支付资金的通知</t>
  </si>
  <si>
    <t>赣市财农字[2022]137号</t>
  </si>
  <si>
    <t>农村危房改造补助资金</t>
  </si>
  <si>
    <t>关于下达2023年中央财政农村危房改造补助资金的通知</t>
  </si>
  <si>
    <t>赣市财社字[2023]18号</t>
  </si>
  <si>
    <t>车辆购置税收入补助地方用于一般公路建设项目资金（支持农村公路部分）</t>
  </si>
  <si>
    <t>关于下达2023年车辆购置税补助地方资金（农村公路以奖代补）预算的通知</t>
  </si>
  <si>
    <t>赣市财建字[2023]46号</t>
  </si>
  <si>
    <t>常规产粮大县奖励资金</t>
  </si>
  <si>
    <t>关于下达2023年产粮大县奖励资金预算的通知</t>
  </si>
  <si>
    <t>赣市财农字[2023]45号</t>
  </si>
  <si>
    <t>中央预算内投资用于“三农”建设部分（不包括国家水网骨干工程、水安全保障工程、气象基础设施、农村电网巩固提升工程、生态保护和修复方面的支出）</t>
  </si>
  <si>
    <t>关于下达2023年以工代赈示范工程专项（第一批）中央基建投资预算的通知</t>
  </si>
  <si>
    <t>赣市财建字[2023]45号</t>
  </si>
  <si>
    <t>二、</t>
  </si>
  <si>
    <t>省级小计</t>
  </si>
  <si>
    <t>省级财政衔接推进乡村振兴补助资金</t>
  </si>
  <si>
    <t>关于提前下达2023年省级财政衔接推进乡村振兴补助资金（第一批）预算的通知</t>
  </si>
  <si>
    <t>赣财乡振指[2022]9号</t>
  </si>
  <si>
    <t>关于提前下达2023年省级衔接推进乡村振兴补助资金（第二批）预算的通知</t>
  </si>
  <si>
    <t>赣财乡振指[2022]11号</t>
  </si>
  <si>
    <t>关于下达2023年省级财政衔接推进乡村振兴补助资金预算的通知</t>
  </si>
  <si>
    <t>赣财乡振指[2023]6号</t>
  </si>
  <si>
    <t>水利专项（用于水土保持重点建设工程和小型农田水利建设部分）</t>
  </si>
  <si>
    <t>关于下达2023年第二批省级水利专项资金的通知</t>
  </si>
  <si>
    <t>赣市财农字[2023]18号</t>
  </si>
  <si>
    <t>三、</t>
  </si>
  <si>
    <t>市级小计</t>
  </si>
  <si>
    <t>市级财政衔接推进乡村振兴补助资金</t>
  </si>
  <si>
    <t>关于下达2023年市级财政衔接推进乡村振兴补助资金预算（第一批）的通知</t>
  </si>
  <si>
    <t>赣市财农字[2023]36号</t>
  </si>
  <si>
    <t>关于下达2023年市级财政衔接推进乡村振兴补助资金预算（第二批）的通知</t>
  </si>
  <si>
    <t>赣市财农字[2023]64号</t>
  </si>
  <si>
    <t>四、</t>
  </si>
  <si>
    <t>县级小计</t>
  </si>
  <si>
    <t>县本级财政衔接推进乡村振兴补助资金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</si>
</sst>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仿宋_GB2312"/>
      <charset val="134"/>
    </font>
    <font>
      <b/>
      <sz val="16"/>
      <name val="仿宋_GB2312"/>
      <charset val="134"/>
    </font>
    <font>
      <b/>
      <sz val="10"/>
      <color indexed="8"/>
      <name val="仿宋_GB2312"/>
      <charset val="134"/>
    </font>
    <font>
      <b/>
      <sz val="10"/>
      <name val="仿宋_GB2312"/>
      <charset val="134"/>
    </font>
    <font>
      <sz val="10"/>
      <color indexed="8"/>
      <name val="仿宋_GB2312"/>
      <charset val="134"/>
    </font>
    <font>
      <b/>
      <sz val="10"/>
      <color indexed="8"/>
      <name val="方正小标宋简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0" borderId="0"/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34" fillId="12" borderId="3" applyNumberFormat="0" applyAlignment="0" applyProtection="0">
      <alignment vertical="center"/>
    </xf>
    <xf numFmtId="0" fontId="32" fillId="19" borderId="8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0" borderId="0" applyProtection="0"/>
    <xf numFmtId="0" fontId="20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51" applyNumberFormat="1" applyFont="1" applyFill="1" applyBorder="1" applyAlignment="1">
      <alignment horizontal="center" vertical="center" wrapText="1"/>
    </xf>
    <xf numFmtId="0" fontId="8" fillId="0" borderId="0" xfId="51" applyNumberFormat="1" applyFont="1" applyFill="1" applyBorder="1" applyAlignment="1">
      <alignment horizontal="center" vertical="center" wrapText="1"/>
    </xf>
    <xf numFmtId="31" fontId="9" fillId="0" borderId="0" xfId="51" applyNumberFormat="1" applyFont="1" applyFill="1" applyBorder="1" applyAlignment="1">
      <alignment horizontal="left" wrapText="1"/>
    </xf>
    <xf numFmtId="0" fontId="9" fillId="0" borderId="0" xfId="51" applyNumberFormat="1" applyFont="1" applyFill="1" applyBorder="1" applyAlignment="1">
      <alignment horizontal="left" wrapText="1"/>
    </xf>
    <xf numFmtId="0" fontId="9" fillId="0" borderId="0" xfId="51" applyNumberFormat="1" applyFont="1" applyFill="1" applyBorder="1" applyAlignment="1">
      <alignment horizontal="right" wrapText="1"/>
    </xf>
    <xf numFmtId="0" fontId="10" fillId="0" borderId="0" xfId="51" applyNumberFormat="1" applyFont="1" applyFill="1" applyBorder="1" applyAlignment="1">
      <alignment horizontal="right" wrapText="1"/>
    </xf>
    <xf numFmtId="0" fontId="9" fillId="0" borderId="1" xfId="51" applyNumberFormat="1" applyFont="1" applyFill="1" applyBorder="1" applyAlignment="1">
      <alignment horizontal="center" vertical="center" wrapText="1"/>
    </xf>
    <xf numFmtId="0" fontId="10" fillId="0" borderId="1" xfId="5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1" fillId="0" borderId="1" xfId="51" applyNumberFormat="1" applyFont="1" applyFill="1" applyBorder="1" applyAlignment="1">
      <alignment horizontal="center" vertical="center" wrapText="1"/>
    </xf>
    <xf numFmtId="0" fontId="12" fillId="0" borderId="1" xfId="5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5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1" xfId="51" applyNumberFormat="1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3" fillId="0" borderId="1" xfId="41" applyNumberFormat="1" applyFont="1" applyFill="1" applyBorder="1" applyAlignment="1">
      <alignment horizontal="center" vertical="center" wrapText="1"/>
    </xf>
    <xf numFmtId="0" fontId="5" fillId="0" borderId="1" xfId="4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_瑞金市2017年7月统筹整合使用财政涉农资金进度情况统计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2_2-1统计表_1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topLeftCell="A22" workbookViewId="0">
      <selection activeCell="B30" sqref="B30"/>
    </sheetView>
  </sheetViews>
  <sheetFormatPr defaultColWidth="9" defaultRowHeight="14.25" outlineLevelCol="7"/>
  <cols>
    <col min="1" max="1" width="5.375" style="1" customWidth="1"/>
    <col min="2" max="2" width="43.875" style="1" customWidth="1"/>
    <col min="3" max="3" width="21" style="1" customWidth="1"/>
    <col min="4" max="4" width="14.125" style="5" customWidth="1"/>
    <col min="5" max="5" width="16" style="1" customWidth="1"/>
    <col min="6" max="6" width="12" style="6" customWidth="1"/>
    <col min="7" max="7" width="11.625" style="6" customWidth="1"/>
    <col min="8" max="8" width="11.5" style="6" customWidth="1"/>
    <col min="9" max="9" width="12.625" style="1" customWidth="1"/>
    <col min="10" max="16384" width="9" style="1"/>
  </cols>
  <sheetData>
    <row r="1" s="1" customFormat="1" ht="16" customHeight="1" spans="1:8">
      <c r="A1" s="7" t="s">
        <v>0</v>
      </c>
      <c r="B1" s="7"/>
      <c r="D1" s="5"/>
      <c r="F1" s="6"/>
      <c r="G1" s="6"/>
      <c r="H1" s="6"/>
    </row>
    <row r="2" s="1" customFormat="1" ht="36" customHeight="1" spans="1:8">
      <c r="A2" s="8" t="s">
        <v>1</v>
      </c>
      <c r="B2" s="8"/>
      <c r="C2" s="8"/>
      <c r="D2" s="8"/>
      <c r="E2" s="9"/>
      <c r="F2" s="6"/>
      <c r="G2" s="6"/>
      <c r="H2" s="6"/>
    </row>
    <row r="3" s="1" customFormat="1" ht="26" customHeight="1" spans="1:8">
      <c r="A3" s="10"/>
      <c r="B3" s="11"/>
      <c r="C3" s="8"/>
      <c r="D3" s="12" t="s">
        <v>2</v>
      </c>
      <c r="E3" s="13"/>
      <c r="F3" s="6"/>
      <c r="G3" s="6"/>
      <c r="H3" s="6"/>
    </row>
    <row r="4" s="2" customFormat="1" ht="30" customHeight="1" spans="1:8">
      <c r="A4" s="14" t="s">
        <v>3</v>
      </c>
      <c r="B4" s="14" t="s">
        <v>4</v>
      </c>
      <c r="C4" s="14" t="s">
        <v>5</v>
      </c>
      <c r="D4" s="14"/>
      <c r="E4" s="15" t="s">
        <v>6</v>
      </c>
      <c r="F4" s="16"/>
      <c r="G4" s="16"/>
      <c r="H4" s="16"/>
    </row>
    <row r="5" s="2" customFormat="1" ht="30" customHeight="1" spans="1:8">
      <c r="A5" s="14"/>
      <c r="B5" s="14"/>
      <c r="C5" s="14" t="s">
        <v>7</v>
      </c>
      <c r="D5" s="14" t="s">
        <v>8</v>
      </c>
      <c r="E5" s="15"/>
      <c r="F5" s="16"/>
      <c r="G5" s="16"/>
      <c r="H5" s="16"/>
    </row>
    <row r="6" s="1" customFormat="1" ht="30" customHeight="1" spans="1:8">
      <c r="A6" s="17"/>
      <c r="B6" s="18" t="s">
        <v>9</v>
      </c>
      <c r="C6" s="19"/>
      <c r="D6" s="20">
        <f>SUM(D7,D24,D31,D35)</f>
        <v>37811.8088</v>
      </c>
      <c r="E6" s="19"/>
      <c r="F6" s="6"/>
      <c r="G6" s="6"/>
      <c r="H6" s="6"/>
    </row>
    <row r="7" s="3" customFormat="1" ht="30" customHeight="1" spans="1:8">
      <c r="A7" s="21" t="s">
        <v>10</v>
      </c>
      <c r="B7" s="21" t="s">
        <v>11</v>
      </c>
      <c r="C7" s="22"/>
      <c r="D7" s="20">
        <f>SUM(D8,D11,D14,D16,D18,D20,D22)</f>
        <v>19311.8788</v>
      </c>
      <c r="E7" s="22"/>
      <c r="F7" s="23"/>
      <c r="G7" s="23"/>
      <c r="H7" s="23"/>
    </row>
    <row r="8" s="1" customFormat="1" ht="30" customHeight="1" spans="1:8">
      <c r="A8" s="24">
        <v>1</v>
      </c>
      <c r="B8" s="20" t="s">
        <v>12</v>
      </c>
      <c r="C8" s="19"/>
      <c r="D8" s="20">
        <f>SUM(D9:D10)</f>
        <v>14620</v>
      </c>
      <c r="E8" s="19"/>
      <c r="F8" s="6"/>
      <c r="G8" s="6"/>
      <c r="H8" s="6"/>
    </row>
    <row r="9" s="1" customFormat="1" ht="38" customHeight="1" spans="1:8">
      <c r="A9" s="25"/>
      <c r="B9" s="26" t="s">
        <v>13</v>
      </c>
      <c r="C9" s="26" t="s">
        <v>14</v>
      </c>
      <c r="D9" s="27">
        <v>13384</v>
      </c>
      <c r="E9" s="19"/>
      <c r="F9" s="6"/>
      <c r="G9" s="6"/>
      <c r="H9" s="6"/>
    </row>
    <row r="10" s="1" customFormat="1" ht="38" customHeight="1" spans="1:8">
      <c r="A10" s="25"/>
      <c r="B10" s="26" t="s">
        <v>15</v>
      </c>
      <c r="C10" s="26" t="s">
        <v>16</v>
      </c>
      <c r="D10" s="27">
        <v>1236</v>
      </c>
      <c r="E10" s="19"/>
      <c r="F10" s="6"/>
      <c r="G10" s="6"/>
      <c r="H10" s="6"/>
    </row>
    <row r="11" s="1" customFormat="1" ht="27" customHeight="1" spans="1:5">
      <c r="A11" s="24">
        <v>2</v>
      </c>
      <c r="B11" s="22" t="s">
        <v>17</v>
      </c>
      <c r="C11" s="22"/>
      <c r="D11" s="20">
        <f>SUM(D12:D13)</f>
        <v>1225</v>
      </c>
      <c r="E11" s="19"/>
    </row>
    <row r="12" s="1" customFormat="1" ht="36" customHeight="1" spans="1:5">
      <c r="A12" s="25"/>
      <c r="B12" s="19" t="s">
        <v>18</v>
      </c>
      <c r="C12" s="19" t="s">
        <v>19</v>
      </c>
      <c r="D12" s="28">
        <v>1100</v>
      </c>
      <c r="E12" s="19"/>
    </row>
    <row r="13" s="4" customFormat="1" ht="36" customHeight="1" spans="1:5">
      <c r="A13" s="25"/>
      <c r="B13" s="19" t="s">
        <v>20</v>
      </c>
      <c r="C13" s="19" t="s">
        <v>21</v>
      </c>
      <c r="D13" s="26">
        <v>125</v>
      </c>
      <c r="E13" s="19"/>
    </row>
    <row r="14" s="1" customFormat="1" ht="38" customHeight="1" spans="1:8">
      <c r="A14" s="24">
        <v>3</v>
      </c>
      <c r="B14" s="22" t="s">
        <v>22</v>
      </c>
      <c r="C14" s="19"/>
      <c r="D14" s="20">
        <f>SUM(D15:D15)</f>
        <v>269</v>
      </c>
      <c r="E14" s="19"/>
      <c r="F14" s="6"/>
      <c r="G14" s="6"/>
      <c r="H14" s="6"/>
    </row>
    <row r="15" s="1" customFormat="1" ht="38" customHeight="1" spans="1:8">
      <c r="A15" s="25"/>
      <c r="B15" s="26" t="s">
        <v>23</v>
      </c>
      <c r="C15" s="26" t="s">
        <v>24</v>
      </c>
      <c r="D15" s="27">
        <v>269</v>
      </c>
      <c r="E15" s="19"/>
      <c r="F15" s="6"/>
      <c r="G15" s="6"/>
      <c r="H15" s="6"/>
    </row>
    <row r="16" s="1" customFormat="1" ht="38" customHeight="1" spans="1:8">
      <c r="A16" s="24">
        <v>4</v>
      </c>
      <c r="B16" s="22" t="s">
        <v>25</v>
      </c>
      <c r="C16" s="29"/>
      <c r="D16" s="20">
        <f>SUM(D17:D17)</f>
        <v>57.9488</v>
      </c>
      <c r="E16" s="19"/>
      <c r="F16" s="6"/>
      <c r="G16" s="6"/>
      <c r="H16" s="6"/>
    </row>
    <row r="17" s="1" customFormat="1" ht="38" customHeight="1" spans="1:8">
      <c r="A17" s="24"/>
      <c r="B17" s="19" t="s">
        <v>26</v>
      </c>
      <c r="C17" s="19" t="s">
        <v>27</v>
      </c>
      <c r="D17" s="27">
        <v>57.9488</v>
      </c>
      <c r="E17" s="19"/>
      <c r="F17" s="6"/>
      <c r="G17" s="6"/>
      <c r="H17" s="6"/>
    </row>
    <row r="18" s="1" customFormat="1" ht="38" customHeight="1" spans="1:8">
      <c r="A18" s="24">
        <v>5</v>
      </c>
      <c r="B18" s="22" t="s">
        <v>28</v>
      </c>
      <c r="C18" s="29"/>
      <c r="D18" s="30">
        <f t="shared" ref="D18:D22" si="0">D19</f>
        <v>429</v>
      </c>
      <c r="E18" s="19"/>
      <c r="F18" s="6"/>
      <c r="G18" s="6"/>
      <c r="H18" s="6"/>
    </row>
    <row r="19" s="1" customFormat="1" ht="38" customHeight="1" spans="1:8">
      <c r="A19" s="24"/>
      <c r="B19" s="26" t="s">
        <v>29</v>
      </c>
      <c r="C19" s="26" t="s">
        <v>30</v>
      </c>
      <c r="D19" s="28">
        <v>429</v>
      </c>
      <c r="E19" s="19"/>
      <c r="F19" s="6"/>
      <c r="G19" s="6"/>
      <c r="H19" s="6"/>
    </row>
    <row r="20" s="1" customFormat="1" ht="30" customHeight="1" spans="1:5">
      <c r="A20" s="31">
        <v>6</v>
      </c>
      <c r="B20" s="22" t="s">
        <v>31</v>
      </c>
      <c r="C20" s="22"/>
      <c r="D20" s="20">
        <f t="shared" si="0"/>
        <v>2490.93</v>
      </c>
      <c r="E20" s="19"/>
    </row>
    <row r="21" s="1" customFormat="1" ht="30" customHeight="1" spans="1:5">
      <c r="A21" s="32"/>
      <c r="B21" s="19" t="s">
        <v>32</v>
      </c>
      <c r="C21" s="19" t="s">
        <v>33</v>
      </c>
      <c r="D21" s="26">
        <v>2490.93</v>
      </c>
      <c r="E21" s="19"/>
    </row>
    <row r="22" s="3" customFormat="1" ht="43" customHeight="1" spans="1:5">
      <c r="A22" s="31">
        <v>7</v>
      </c>
      <c r="B22" s="22" t="s">
        <v>34</v>
      </c>
      <c r="C22" s="22"/>
      <c r="D22" s="20">
        <f t="shared" si="0"/>
        <v>220</v>
      </c>
      <c r="E22" s="19"/>
    </row>
    <row r="23" s="1" customFormat="1" ht="30" customHeight="1" spans="1:5">
      <c r="A23" s="32"/>
      <c r="B23" s="33" t="s">
        <v>35</v>
      </c>
      <c r="C23" s="19" t="s">
        <v>36</v>
      </c>
      <c r="D23" s="26">
        <v>220</v>
      </c>
      <c r="E23" s="19"/>
    </row>
    <row r="24" s="1" customFormat="1" ht="38" customHeight="1" spans="1:8">
      <c r="A24" s="24" t="s">
        <v>37</v>
      </c>
      <c r="B24" s="24" t="s">
        <v>38</v>
      </c>
      <c r="C24" s="34"/>
      <c r="D24" s="20">
        <f>SUM(D25,D29)</f>
        <v>12260</v>
      </c>
      <c r="E24" s="19"/>
      <c r="F24" s="6"/>
      <c r="G24" s="6"/>
      <c r="H24" s="6"/>
    </row>
    <row r="25" s="1" customFormat="1" ht="38" customHeight="1" spans="1:8">
      <c r="A25" s="24">
        <v>1</v>
      </c>
      <c r="B25" s="22" t="s">
        <v>39</v>
      </c>
      <c r="C25" s="19"/>
      <c r="D25" s="20">
        <f>SUM(D26:D28)</f>
        <v>12185</v>
      </c>
      <c r="E25" s="19"/>
      <c r="F25" s="6"/>
      <c r="G25" s="6"/>
      <c r="H25" s="6"/>
    </row>
    <row r="26" s="1" customFormat="1" ht="38" customHeight="1" spans="1:8">
      <c r="A26" s="25"/>
      <c r="B26" s="19" t="s">
        <v>40</v>
      </c>
      <c r="C26" s="35" t="s">
        <v>41</v>
      </c>
      <c r="D26" s="26">
        <v>430</v>
      </c>
      <c r="E26" s="19"/>
      <c r="F26" s="6"/>
      <c r="G26" s="6"/>
      <c r="H26" s="6"/>
    </row>
    <row r="27" s="1" customFormat="1" ht="38" customHeight="1" spans="1:8">
      <c r="A27" s="25"/>
      <c r="B27" s="19" t="s">
        <v>42</v>
      </c>
      <c r="C27" s="35" t="s">
        <v>43</v>
      </c>
      <c r="D27" s="26">
        <v>10866</v>
      </c>
      <c r="E27" s="19"/>
      <c r="F27" s="6"/>
      <c r="G27" s="6"/>
      <c r="H27" s="6"/>
    </row>
    <row r="28" s="1" customFormat="1" ht="38" customHeight="1" spans="1:8">
      <c r="A28" s="25"/>
      <c r="B28" s="19" t="s">
        <v>44</v>
      </c>
      <c r="C28" s="35" t="s">
        <v>45</v>
      </c>
      <c r="D28" s="26">
        <v>889</v>
      </c>
      <c r="E28" s="19"/>
      <c r="F28" s="6"/>
      <c r="G28" s="6"/>
      <c r="H28" s="6"/>
    </row>
    <row r="29" s="1" customFormat="1" ht="30" customHeight="1" spans="1:5">
      <c r="A29" s="24">
        <v>2</v>
      </c>
      <c r="B29" s="36" t="s">
        <v>46</v>
      </c>
      <c r="C29" s="36"/>
      <c r="D29" s="37">
        <f>D30</f>
        <v>75</v>
      </c>
      <c r="E29" s="38"/>
    </row>
    <row r="30" s="1" customFormat="1" ht="30" customHeight="1" spans="1:5">
      <c r="A30" s="25"/>
      <c r="B30" s="19" t="s">
        <v>47</v>
      </c>
      <c r="C30" s="35" t="s">
        <v>48</v>
      </c>
      <c r="D30" s="26">
        <v>75</v>
      </c>
      <c r="E30" s="19"/>
    </row>
    <row r="31" s="1" customFormat="1" ht="38" customHeight="1" spans="1:8">
      <c r="A31" s="24" t="s">
        <v>49</v>
      </c>
      <c r="B31" s="22" t="s">
        <v>50</v>
      </c>
      <c r="C31" s="19"/>
      <c r="D31" s="20">
        <f t="shared" ref="D31:D36" si="1">D32</f>
        <v>2789.93</v>
      </c>
      <c r="E31" s="19"/>
      <c r="F31" s="6"/>
      <c r="G31" s="6"/>
      <c r="H31" s="6"/>
    </row>
    <row r="32" s="1" customFormat="1" ht="38" customHeight="1" spans="1:8">
      <c r="A32" s="24">
        <v>1</v>
      </c>
      <c r="B32" s="22" t="s">
        <v>51</v>
      </c>
      <c r="C32" s="19"/>
      <c r="D32" s="20">
        <f>SUM(D33:D34)</f>
        <v>2789.93</v>
      </c>
      <c r="E32" s="19"/>
      <c r="F32" s="6"/>
      <c r="G32" s="6"/>
      <c r="H32" s="6"/>
    </row>
    <row r="33" s="1" customFormat="1" ht="38" customHeight="1" spans="1:8">
      <c r="A33" s="24"/>
      <c r="B33" s="19" t="s">
        <v>52</v>
      </c>
      <c r="C33" s="19" t="s">
        <v>53</v>
      </c>
      <c r="D33" s="27">
        <v>1591.05</v>
      </c>
      <c r="E33" s="19"/>
      <c r="F33" s="6"/>
      <c r="G33" s="6"/>
      <c r="H33" s="6"/>
    </row>
    <row r="34" s="1" customFormat="1" ht="38" customHeight="1" spans="1:8">
      <c r="A34" s="24"/>
      <c r="B34" s="19" t="s">
        <v>54</v>
      </c>
      <c r="C34" s="19" t="s">
        <v>55</v>
      </c>
      <c r="D34" s="27">
        <v>1198.88</v>
      </c>
      <c r="E34" s="19"/>
      <c r="F34" s="6"/>
      <c r="G34" s="6"/>
      <c r="H34" s="6"/>
    </row>
    <row r="35" s="1" customFormat="1" ht="38" customHeight="1" spans="1:8">
      <c r="A35" s="24" t="s">
        <v>56</v>
      </c>
      <c r="B35" s="22" t="s">
        <v>57</v>
      </c>
      <c r="C35" s="19"/>
      <c r="D35" s="20">
        <f t="shared" si="1"/>
        <v>3450</v>
      </c>
      <c r="E35" s="19"/>
      <c r="F35" s="6"/>
      <c r="G35" s="6"/>
      <c r="H35" s="6"/>
    </row>
    <row r="36" s="1" customFormat="1" ht="38" customHeight="1" spans="1:8">
      <c r="A36" s="24">
        <v>1</v>
      </c>
      <c r="B36" s="39" t="s">
        <v>58</v>
      </c>
      <c r="C36" s="40"/>
      <c r="D36" s="20">
        <f t="shared" si="1"/>
        <v>3450</v>
      </c>
      <c r="E36" s="19"/>
      <c r="F36" s="6"/>
      <c r="G36" s="6"/>
      <c r="H36" s="6"/>
    </row>
    <row r="37" s="1" customFormat="1" ht="38" customHeight="1" spans="1:8">
      <c r="A37" s="40"/>
      <c r="B37" s="41" t="s">
        <v>58</v>
      </c>
      <c r="C37" s="42"/>
      <c r="D37" s="26">
        <v>3450</v>
      </c>
      <c r="E37" s="19"/>
      <c r="F37" s="6"/>
      <c r="G37" s="6"/>
      <c r="H37" s="6"/>
    </row>
  </sheetData>
  <mergeCells count="8">
    <mergeCell ref="A1:B1"/>
    <mergeCell ref="A2:E2"/>
    <mergeCell ref="A3:B3"/>
    <mergeCell ref="D3:E3"/>
    <mergeCell ref="C4:D4"/>
    <mergeCell ref="A4:A5"/>
    <mergeCell ref="B4:B5"/>
    <mergeCell ref="E4:E5"/>
  </mergeCells>
  <pageMargins left="0.196527777777778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若是随心</cp:lastModifiedBy>
  <dcterms:created xsi:type="dcterms:W3CDTF">2023-05-12T11:15:00Z</dcterms:created>
  <dcterms:modified xsi:type="dcterms:W3CDTF">2023-10-30T02:23:54Z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2052-11.8.2.10912</vt:lpwstr>
  </property>
</Properties>
</file>