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44" activeTab="7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</sheets>
  <definedNames>
    <definedName name="_xlnm.Print_Area" localSheetId="3">'部门支出总表'!$A$1:$H$15</definedName>
    <definedName name="_xlnm.Print_Area" localSheetId="4">'财拨收支总表'!$A$1:$F$17</definedName>
    <definedName name="_xlnm.Print_Area" localSheetId="0">'封面'!$A$1:$P$17</definedName>
    <definedName name="_xlnm.Print_Area" localSheetId="7">'三公表'!$A$1:$E$5</definedName>
    <definedName name="_xlnm.Print_Area" localSheetId="1">'收支预算总表'!$A$1:$D$24</definedName>
    <definedName name="_xlnm.Print_Area" localSheetId="6">'一般公共预算基本支出表'!$A$1:$E$13</definedName>
    <definedName name="_xlnm.Print_Area" localSheetId="5">'一般公共预算支出表'!$A$1:$E$14</definedName>
    <definedName name="_xlnm.Print_Area" localSheetId="8">'政府性基金预算支出表'!$A$1:$E$16</definedName>
    <definedName name="_xlnm.Print_Area" hidden="1">#N/A</definedName>
    <definedName name="_xlnm.Print_Titles" localSheetId="2">'部门收入总表'!$2:$5</definedName>
    <definedName name="_xlnm.Print_Titles" localSheetId="3">'部门支出总表'!$1:$7</definedName>
    <definedName name="_xlnm.Print_Titles" localSheetId="4">'财拨收支总表'!$1:$5</definedName>
    <definedName name="_xlnm.Print_Titles" localSheetId="0">'封面'!$1:$7</definedName>
    <definedName name="_xlnm.Print_Titles" localSheetId="7">'三公表'!$1:$4</definedName>
    <definedName name="_xlnm.Print_Titles" localSheetId="1">'收支预算总表'!$1:$5</definedName>
    <definedName name="_xlnm.Print_Titles" localSheetId="6">'一般公共预算基本支出表'!$1:$6</definedName>
    <definedName name="_xlnm.Print_Titles" localSheetId="5">'一般公共预算支出表'!$1:$5</definedName>
    <definedName name="_xlnm.Print_Titles" localSheetId="8">'政府性基金预算支出表'!$1:$6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<sst xmlns="http://schemas.openxmlformats.org/spreadsheetml/2006/main" count="208" uniqueCount="122">
  <si>
    <t>部门名称：</t>
  </si>
  <si>
    <t>总计(合计)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</si>
  <si>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</si>
  <si>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</si>
  <si>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</si>
  <si>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</si>
  <si>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</si>
  <si>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</si>
  <si>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单位：万元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</si>
  <si>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</si>
  <si>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</si>
  <si>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</si>
  <si>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</si>
  <si>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</si>
  <si>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</si>
  <si>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合计</t>
  </si>
  <si>
    <t xml:space="preserve">    一般公共预算拨款收入</t>
  </si>
  <si>
    <t>一般公共服务支出</t>
  </si>
  <si>
    <t xml:space="preserve">    专项收入</t>
  </si>
  <si>
    <t xml:space="preserve">    政府性基金预算拨款收入</t>
  </si>
  <si>
    <t xml:space="preserve">    预算内投资收入</t>
  </si>
  <si>
    <t>社会保障和就业支出</t>
  </si>
  <si>
    <t>二、事业收入</t>
  </si>
  <si>
    <t>医疗卫生与计划生育支出</t>
  </si>
  <si>
    <t>三、事业单位经营收入</t>
  </si>
  <si>
    <t>四、其他收入</t>
  </si>
  <si>
    <t>五、附属单位上缴收入</t>
  </si>
  <si>
    <t>六、上级补助收入</t>
  </si>
  <si>
    <t>住房保障支出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</si>
  <si>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</si>
  <si>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</si>
  <si>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</si>
  <si>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</si>
  <si>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</si>
  <si>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</si>
  <si>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</si>
  <si>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</si>
  <si>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</si>
  <si>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</si>
  <si>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支出功能分类科目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</si>
  <si>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</si>
  <si>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</si>
  <si>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</si>
  <si>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</si>
  <si>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</si>
  <si>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</si>
  <si>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</si>
  <si>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</si>
  <si>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</si>
  <si>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一般公共预算拨款收入</t>
  </si>
  <si>
    <t>专项收入</t>
  </si>
  <si>
    <t>政府性基金预算拨款收入</t>
  </si>
  <si>
    <t>预算内投资收入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</si>
  <si>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</si>
  <si>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</si>
  <si>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</si>
  <si>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</si>
  <si>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</si>
  <si>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</si>
  <si>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</si>
  <si>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</si>
  <si>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</si>
  <si>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</si>
  <si>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</si>
  <si>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</si>
  <si>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</si>
  <si>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</si>
  <si>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</si>
  <si>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2017年预算数</t>
  </si>
  <si>
    <t>一般公共预算基本支出表</t>
  </si>
  <si>
    <t>支出经济分类科目</t>
  </si>
  <si>
    <t>2017年基本支出</t>
  </si>
  <si>
    <t>人员经费</t>
  </si>
  <si>
    <t>公用经费</t>
  </si>
  <si>
    <t>因公出国(境)费</t>
  </si>
  <si>
    <t>公务接待费</t>
  </si>
  <si>
    <t>公务用车运行维护费</t>
  </si>
  <si>
    <t>公务用车购置</t>
  </si>
  <si>
    <t>政府性基金预算支出表</t>
  </si>
  <si>
    <t>2017年部门预算公开表</t>
  </si>
  <si>
    <t>……</t>
  </si>
  <si>
    <t>商品和服务支出</t>
  </si>
  <si>
    <t>城镇居民基本医疗保险</t>
  </si>
  <si>
    <t>住房公积金</t>
  </si>
  <si>
    <t>养老保险</t>
  </si>
  <si>
    <t>公务员医疗补助</t>
  </si>
  <si>
    <t>上年
结转</t>
  </si>
  <si>
    <t>其中：
教育收费</t>
  </si>
  <si>
    <t>类</t>
  </si>
  <si>
    <t>款</t>
  </si>
  <si>
    <t>项</t>
  </si>
  <si>
    <t>定额公用经费</t>
  </si>
  <si>
    <t>医疗保险</t>
  </si>
  <si>
    <t>合计</t>
  </si>
  <si>
    <r>
      <t>3</t>
    </r>
    <r>
      <rPr>
        <sz val="10"/>
        <rFont val="宋体"/>
        <family val="0"/>
      </rPr>
      <t>013035</t>
    </r>
  </si>
  <si>
    <r>
      <t>3</t>
    </r>
    <r>
      <rPr>
        <sz val="10"/>
        <rFont val="宋体"/>
        <family val="0"/>
      </rPr>
      <t>02</t>
    </r>
  </si>
  <si>
    <r>
      <t>2</t>
    </r>
    <r>
      <rPr>
        <sz val="10"/>
        <rFont val="宋体"/>
        <family val="0"/>
      </rPr>
      <t>101102</t>
    </r>
  </si>
  <si>
    <r>
      <t>3</t>
    </r>
    <r>
      <rPr>
        <sz val="10"/>
        <rFont val="宋体"/>
        <family val="0"/>
      </rPr>
      <t>0130311</t>
    </r>
  </si>
  <si>
    <r>
      <t>2</t>
    </r>
    <r>
      <rPr>
        <sz val="10"/>
        <rFont val="宋体"/>
        <family val="0"/>
      </rPr>
      <t>080504</t>
    </r>
  </si>
  <si>
    <t>0</t>
  </si>
  <si>
    <t>一般公共预算“三公”经费支出表</t>
  </si>
  <si>
    <t>部门公开表7</t>
  </si>
  <si>
    <t>部门公开表8</t>
  </si>
  <si>
    <t>部门公开表6</t>
  </si>
  <si>
    <t>部门公开表5</t>
  </si>
  <si>
    <t>部门公开表4</t>
  </si>
  <si>
    <t>部门公开表3</t>
  </si>
  <si>
    <t>部门公开表2</t>
  </si>
  <si>
    <t>部门公开表1</t>
  </si>
  <si>
    <t>部门收入总表</t>
  </si>
  <si>
    <t>基本工资</t>
  </si>
  <si>
    <t>抚恤金</t>
  </si>
  <si>
    <t>项目支出</t>
  </si>
  <si>
    <r>
      <t>2</t>
    </r>
    <r>
      <rPr>
        <sz val="10"/>
        <rFont val="宋体"/>
        <family val="0"/>
      </rPr>
      <t>130603</t>
    </r>
  </si>
  <si>
    <t>产业化经营</t>
  </si>
  <si>
    <t>基本工资（工资福利支出）</t>
  </si>
  <si>
    <t>抚恤金（对个人和家庭的补助）</t>
  </si>
  <si>
    <t>住房公积金（对个人和家庭的补助）</t>
  </si>
  <si>
    <t>上年结转结余</t>
  </si>
  <si>
    <t>兴国县供销合作联合社</t>
  </si>
  <si>
    <t>兴国县供销合作联合社财务股</t>
  </si>
  <si>
    <t>填报单位：兴国县供销合作社联合社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</si>
</sst>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* #,##0.00;* \-#,##0.00;* &quot;-&quot;??;@"/>
    <numFmt numFmtId="179" formatCode="&quot;¥&quot;* _-#,##0.00;&quot;¥&quot;* \-#,##0.00;&quot;¥&quot;* _-&quot;-&quot;??;@"/>
    <numFmt numFmtId="180" formatCode="#,##0.0000"/>
    <numFmt numFmtId="181" formatCode="#,##0.000;[Red]\-#,##0.000"/>
    <numFmt numFmtId="182" formatCode="#,##0.0;[Red]\-#,##0.0"/>
    <numFmt numFmtId="183" formatCode="#,##0.00_ ;[Red]\-#,##0.00\ "/>
    <numFmt numFmtId="184" formatCode="#,##0.000_ ;[Red]\-#,##0.000\ "/>
    <numFmt numFmtId="185" formatCode="#,##0.000"/>
    <numFmt numFmtId="186" formatCode="0.00_);[Red]\(0.00\)"/>
    <numFmt numFmtId="187" formatCode="0.0"/>
    <numFmt numFmtId="188" formatCode="0.000"/>
  </numFmts>
  <fonts count="48"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36"/>
      <name val="宋体"/>
      <family val="0"/>
    </font>
    <font>
      <sz val="18"/>
      <name val="宋体"/>
      <family val="0"/>
    </font>
    <font>
      <b/>
      <sz val="3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Adobe 楷体 Std R"/>
      <family val="1"/>
    </font>
    <font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149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right"/>
      <protection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4" fontId="0" fillId="33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8" fillId="0" borderId="10" xfId="0" applyFont="1" applyFill="1" applyBorder="1" applyAlignment="1">
      <alignment horizontal="centerContinuous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4" fontId="8" fillId="0" borderId="10" xfId="0" applyNumberFormat="1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vertical="center"/>
    </xf>
    <xf numFmtId="40" fontId="8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Continuous" vertical="center"/>
      <protection/>
    </xf>
    <xf numFmtId="0" fontId="8" fillId="0" borderId="13" xfId="0" applyNumberFormat="1" applyFont="1" applyFill="1" applyBorder="1" applyAlignment="1" applyProtection="1">
      <alignment horizontal="centerContinuous" vertical="center"/>
      <protection/>
    </xf>
    <xf numFmtId="0" fontId="8" fillId="0" borderId="14" xfId="0" applyFont="1" applyBorder="1" applyAlignment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Continuous" vertical="center"/>
      <protection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80" fontId="8" fillId="33" borderId="0" xfId="0" applyNumberFormat="1" applyFont="1" applyFill="1" applyAlignment="1" applyProtection="1">
      <alignment/>
      <protection/>
    </xf>
    <xf numFmtId="180" fontId="0" fillId="33" borderId="0" xfId="0" applyNumberFormat="1" applyFont="1" applyFill="1" applyAlignment="1" applyProtection="1">
      <alignment/>
      <protection/>
    </xf>
    <xf numFmtId="4" fontId="8" fillId="0" borderId="0" xfId="0" applyNumberFormat="1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/>
      <protection/>
    </xf>
    <xf numFmtId="180" fontId="8" fillId="0" borderId="0" xfId="0" applyNumberFormat="1" applyFont="1" applyFill="1" applyAlignment="1" applyProtection="1">
      <alignment/>
      <protection/>
    </xf>
    <xf numFmtId="40" fontId="8" fillId="0" borderId="13" xfId="0" applyNumberFormat="1" applyFont="1" applyFill="1" applyBorder="1" applyAlignment="1" applyProtection="1">
      <alignment horizontal="right" vertical="center" wrapText="1"/>
      <protection/>
    </xf>
    <xf numFmtId="40" fontId="8" fillId="0" borderId="11" xfId="0" applyNumberFormat="1" applyFont="1" applyFill="1" applyBorder="1" applyAlignment="1" applyProtection="1">
      <alignment horizontal="right" vertical="center" wrapText="1"/>
      <protection/>
    </xf>
    <xf numFmtId="40" fontId="8" fillId="0" borderId="15" xfId="0" applyNumberFormat="1" applyFont="1" applyFill="1" applyBorder="1" applyAlignment="1" applyProtection="1">
      <alignment horizontal="right" vertical="center" wrapText="1"/>
      <protection/>
    </xf>
    <xf numFmtId="49" fontId="8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0" xfId="0" applyNumberFormat="1" applyFont="1" applyFill="1" applyAlignment="1" applyProtection="1">
      <alignment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4" fontId="0" fillId="0" borderId="17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vertical="center"/>
    </xf>
    <xf numFmtId="40" fontId="8" fillId="0" borderId="10" xfId="0" applyNumberFormat="1" applyFont="1" applyFill="1" applyBorder="1" applyAlignment="1" applyProtection="1">
      <alignment horizontal="left" vertical="center" wrapText="1"/>
      <protection/>
    </xf>
    <xf numFmtId="181" fontId="8" fillId="0" borderId="10" xfId="0" applyNumberFormat="1" applyFont="1" applyFill="1" applyBorder="1" applyAlignment="1" applyProtection="1">
      <alignment horizontal="left" vertical="center" wrapText="1"/>
      <protection/>
    </xf>
    <xf numFmtId="40" fontId="8" fillId="0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 applyProtection="1">
      <alignment horizontal="left" vertical="center" wrapText="1"/>
      <protection/>
    </xf>
    <xf numFmtId="40" fontId="8" fillId="0" borderId="10" xfId="0" applyNumberFormat="1" applyFont="1" applyFill="1" applyBorder="1" applyAlignment="1" applyProtection="1">
      <alignment horizontal="left" vertical="center"/>
      <protection/>
    </xf>
    <xf numFmtId="40" fontId="8" fillId="0" borderId="10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NumberFormat="1" applyFont="1" applyFill="1" applyBorder="1" applyAlignment="1" applyProtection="1">
      <alignment horizontal="centerContinuous" vertical="center"/>
      <protection/>
    </xf>
    <xf numFmtId="0" fontId="8" fillId="0" borderId="13" xfId="0" applyNumberFormat="1" applyFont="1" applyFill="1" applyBorder="1" applyAlignment="1" applyProtection="1">
      <alignment horizontal="centerContinuous" vertical="center"/>
      <protection/>
    </xf>
    <xf numFmtId="0" fontId="8" fillId="0" borderId="13" xfId="0" applyNumberFormat="1" applyFont="1" applyFill="1" applyBorder="1" applyAlignment="1" applyProtection="1">
      <alignment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 applyProtection="1">
      <alignment horizontal="left" vertical="center" wrapText="1"/>
      <protection/>
    </xf>
    <xf numFmtId="40" fontId="8" fillId="0" borderId="11" xfId="0" applyNumberFormat="1" applyFont="1" applyFill="1" applyBorder="1" applyAlignment="1" applyProtection="1">
      <alignment horizontal="left" vertical="center" wrapText="1"/>
      <protection/>
    </xf>
    <xf numFmtId="40" fontId="8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11" xfId="0" applyNumberFormat="1" applyFont="1" applyFill="1" applyBorder="1" applyAlignment="1" applyProtection="1">
      <alignment horizontal="left" vertical="center" wrapText="1"/>
      <protection/>
    </xf>
    <xf numFmtId="181" fontId="8" fillId="0" borderId="11" xfId="0" applyNumberFormat="1" applyFont="1" applyFill="1" applyBorder="1" applyAlignment="1" applyProtection="1">
      <alignment horizontal="left" vertical="center" wrapText="1"/>
      <protection/>
    </xf>
    <xf numFmtId="40" fontId="8" fillId="0" borderId="11" xfId="0" applyNumberFormat="1" applyFont="1" applyFill="1" applyBorder="1" applyAlignment="1" applyProtection="1">
      <alignment horizontal="left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181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6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181" fontId="8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/>
    </xf>
    <xf numFmtId="181" fontId="8" fillId="0" borderId="10" xfId="0" applyNumberFormat="1" applyFont="1" applyFill="1" applyBorder="1" applyAlignment="1">
      <alignment vertical="center"/>
    </xf>
    <xf numFmtId="181" fontId="8" fillId="0" borderId="10" xfId="0" applyNumberFormat="1" applyFont="1" applyFill="1" applyBorder="1" applyAlignment="1">
      <alignment vertical="center" wrapText="1"/>
    </xf>
    <xf numFmtId="181" fontId="8" fillId="0" borderId="10" xfId="0" applyNumberFormat="1" applyFont="1" applyFill="1" applyBorder="1" applyAlignment="1">
      <alignment horizontal="right" vertical="center"/>
    </xf>
    <xf numFmtId="40" fontId="8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Font="1" applyBorder="1" applyAlignment="1">
      <alignment horizontal="left" vertical="center"/>
    </xf>
    <xf numFmtId="40" fontId="8" fillId="0" borderId="15" xfId="0" applyNumberFormat="1" applyFont="1" applyFill="1" applyBorder="1" applyAlignment="1" applyProtection="1">
      <alignment horizontal="left" vertical="center" wrapText="1"/>
      <protection/>
    </xf>
    <xf numFmtId="4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40" fontId="8" fillId="0" borderId="10" xfId="0" applyNumberFormat="1" applyFont="1" applyFill="1" applyBorder="1" applyAlignment="1">
      <alignment vertical="center"/>
    </xf>
    <xf numFmtId="40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49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Font="1" applyBorder="1" applyAlignment="1">
      <alignment horizontal="left" vertical="center"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2" fontId="8" fillId="0" borderId="10" xfId="0" applyNumberFormat="1" applyFont="1" applyFill="1" applyBorder="1" applyAlignment="1">
      <alignment horizontal="left"/>
    </xf>
    <xf numFmtId="40" fontId="0" fillId="0" borderId="0" xfId="0" applyNumberFormat="1" applyFont="1" applyAlignment="1">
      <alignment horizontal="left" vertical="center"/>
    </xf>
    <xf numFmtId="40" fontId="0" fillId="0" borderId="10" xfId="0" applyNumberFormat="1" applyBorder="1" applyAlignment="1">
      <alignment horizontal="left" vertical="center"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11" xfId="0" applyNumberFormat="1" applyFont="1" applyFill="1" applyBorder="1" applyAlignment="1" applyProtection="1">
      <alignment horizontal="left" vertical="center" wrapText="1"/>
      <protection/>
    </xf>
    <xf numFmtId="49" fontId="8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distributed" vertical="center" indent="5"/>
      <protection/>
    </xf>
    <xf numFmtId="0" fontId="8" fillId="0" borderId="13" xfId="0" applyNumberFormat="1" applyFont="1" applyFill="1" applyBorder="1" applyAlignment="1" applyProtection="1">
      <alignment horizontal="distributed" vertical="center" indent="5"/>
      <protection/>
    </xf>
    <xf numFmtId="0" fontId="8" fillId="0" borderId="20" xfId="0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>
      <alignment horizontal="left" vertical="center"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29" fillId="0" borderId="0" xfId="0" applyFont="1" applyAlignment="1">
      <alignment horizontal="left"/>
    </xf>
    <xf numFmtId="31" fontId="29" fillId="0" borderId="0" xfId="0" applyNumberFormat="1" applyFont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8" fillId="0" borderId="2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40" fontId="8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30" fillId="0" borderId="0" xfId="0" applyFont="1" applyAlignment="1">
      <alignment/>
    </xf>
    <xf numFmtId="0" fontId="8" fillId="0" borderId="0" xfId="0" applyFont="1" applyFill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Zeros="0" zoomScalePageLayoutView="0" workbookViewId="0" topLeftCell="A1">
      <selection activeCell="H13" sqref="H13:M13"/>
    </sheetView>
  </sheetViews>
  <sheetFormatPr defaultColWidth="9.16015625" defaultRowHeight="12.75" customHeight="1"/>
  <sheetData>
    <row r="1" spans="1:21" ht="12.75" customHeight="1">
      <c r="A1" s="1"/>
      <c r="T1" s="5"/>
      <c r="U1" s="47">
        <v>232194.82</v>
      </c>
    </row>
    <row r="2" ht="42" customHeight="1">
      <c r="T2" s="5"/>
    </row>
    <row r="3" spans="1:20" ht="61.5" customHeight="1">
      <c r="A3" s="9" t="s">
        <v>79</v>
      </c>
      <c r="B3" s="2"/>
      <c r="C3" s="2"/>
      <c r="D3" s="2"/>
      <c r="E3" s="2"/>
      <c r="F3" s="2"/>
      <c r="G3" s="2"/>
      <c r="H3" s="2"/>
      <c r="I3" s="2"/>
      <c r="J3" s="2"/>
      <c r="K3" s="24"/>
      <c r="L3" s="24"/>
      <c r="M3" s="23"/>
      <c r="N3" s="3"/>
      <c r="O3" s="3"/>
      <c r="P3" s="3"/>
      <c r="S3" s="5"/>
      <c r="T3" s="5"/>
    </row>
    <row r="4" spans="2:19" ht="38.25" customHeight="1">
      <c r="B4" s="3"/>
      <c r="C4" s="3"/>
      <c r="D4" s="3"/>
      <c r="E4" s="3"/>
      <c r="F4" s="8"/>
      <c r="G4" s="8"/>
      <c r="H4" s="3"/>
      <c r="I4" s="3"/>
      <c r="J4" s="23"/>
      <c r="K4" s="23"/>
      <c r="L4" s="23"/>
      <c r="M4" s="23"/>
      <c r="N4" s="3"/>
      <c r="O4" s="3"/>
      <c r="P4" s="3"/>
      <c r="Q4" s="5"/>
      <c r="R4" s="5"/>
      <c r="S4" s="5"/>
    </row>
    <row r="5" spans="1:17" ht="12.75" customHeight="1">
      <c r="A5" s="5"/>
      <c r="B5" s="5"/>
      <c r="F5" s="5"/>
      <c r="G5" s="5"/>
      <c r="J5" s="5"/>
      <c r="K5" s="5"/>
      <c r="L5" s="5"/>
      <c r="Q5" s="5"/>
    </row>
    <row r="6" spans="2:17" ht="25.5" customHeight="1">
      <c r="B6" s="5"/>
      <c r="F6" s="13" t="s">
        <v>0</v>
      </c>
      <c r="G6" s="13"/>
      <c r="H6" s="129" t="s">
        <v>120</v>
      </c>
      <c r="I6" s="128"/>
      <c r="J6" s="128"/>
      <c r="K6" s="128"/>
      <c r="L6" s="128"/>
      <c r="M6" s="128"/>
      <c r="Q6" s="5"/>
    </row>
    <row r="7" spans="2:13" ht="12.75" customHeight="1">
      <c r="B7" s="5"/>
      <c r="C7" s="5"/>
      <c r="F7" s="6"/>
      <c r="G7" s="13"/>
      <c r="H7" s="6"/>
      <c r="I7" s="13"/>
      <c r="J7" s="13"/>
      <c r="K7" s="6"/>
      <c r="L7" s="6"/>
      <c r="M7" s="6"/>
    </row>
    <row r="8" spans="3:13" ht="12.75" customHeight="1">
      <c r="C8" s="5"/>
      <c r="F8" s="6"/>
      <c r="G8" s="13"/>
      <c r="H8" s="6"/>
      <c r="I8" s="13"/>
      <c r="J8" s="13"/>
      <c r="K8" s="6"/>
      <c r="L8" s="6"/>
      <c r="M8" s="6"/>
    </row>
    <row r="9" spans="3:255" ht="12.75" customHeight="1">
      <c r="C9" s="5"/>
      <c r="D9" s="5"/>
      <c r="F9" s="6"/>
      <c r="G9" s="6"/>
      <c r="H9" s="13"/>
      <c r="I9" s="6"/>
      <c r="J9" s="13"/>
      <c r="K9" s="13"/>
      <c r="L9" s="13"/>
      <c r="M9" s="6"/>
      <c r="IS9" s="5"/>
      <c r="IT9" s="5"/>
      <c r="IU9" s="7" t="s">
        <v>1</v>
      </c>
    </row>
    <row r="10" spans="4:255" ht="24.75" customHeight="1">
      <c r="D10" s="5"/>
      <c r="F10" s="14" t="s">
        <v>2</v>
      </c>
      <c r="G10" s="6"/>
      <c r="H10" s="131">
        <v>42843</v>
      </c>
      <c r="I10" s="130"/>
      <c r="J10" s="130"/>
      <c r="K10" s="130"/>
      <c r="L10" s="13"/>
      <c r="M10" s="6"/>
      <c r="IS10" s="5"/>
      <c r="IU10" s="5"/>
    </row>
    <row r="11" spans="6:255" ht="12.75" customHeight="1">
      <c r="F11" s="6"/>
      <c r="G11" s="6"/>
      <c r="H11" s="6"/>
      <c r="I11" s="6"/>
      <c r="J11" s="13"/>
      <c r="K11" s="13"/>
      <c r="L11" s="13"/>
      <c r="M11" s="13"/>
      <c r="IS11" s="5"/>
      <c r="IU11" s="5"/>
    </row>
    <row r="12" spans="6:256" ht="12.75" customHeight="1">
      <c r="F12" s="6"/>
      <c r="G12" s="6"/>
      <c r="H12" s="6"/>
      <c r="I12" s="13"/>
      <c r="J12" s="13"/>
      <c r="K12" s="13"/>
      <c r="L12" s="13"/>
      <c r="M12" s="6"/>
      <c r="IU12" s="5"/>
      <c r="IV12" s="5"/>
    </row>
    <row r="13" spans="6:256" ht="24.75" customHeight="1">
      <c r="F13" s="6" t="s">
        <v>3</v>
      </c>
      <c r="G13" s="6"/>
      <c r="H13" s="129" t="s">
        <v>119</v>
      </c>
      <c r="I13" s="128"/>
      <c r="J13" s="128"/>
      <c r="K13" s="128"/>
      <c r="L13" s="128"/>
      <c r="M13" s="128"/>
      <c r="IV13" s="5"/>
    </row>
    <row r="14" spans="9:256" ht="12.75" customHeight="1">
      <c r="I14" s="5"/>
      <c r="J14" s="5"/>
      <c r="K14" s="5"/>
      <c r="IV14" s="5"/>
    </row>
    <row r="15" spans="9:256" ht="32.25" customHeight="1">
      <c r="I15" s="5"/>
      <c r="K15" s="5"/>
      <c r="IV15" s="5"/>
    </row>
    <row r="16" ht="12.75" customHeight="1">
      <c r="K16" s="5"/>
    </row>
    <row r="17" spans="1:15" ht="31.5" customHeight="1">
      <c r="A17" s="11" t="s">
        <v>4</v>
      </c>
      <c r="B17" s="11"/>
      <c r="C17" s="11"/>
      <c r="D17" s="11"/>
      <c r="E17" s="12"/>
      <c r="F17" s="11"/>
      <c r="G17" s="11" t="s">
        <v>5</v>
      </c>
      <c r="H17" s="11"/>
      <c r="I17" s="12"/>
      <c r="J17" s="11"/>
      <c r="K17" s="11"/>
      <c r="L17" s="11"/>
      <c r="M17" s="11" t="s">
        <v>6</v>
      </c>
      <c r="N17" s="11"/>
      <c r="O17" s="10"/>
    </row>
    <row r="19" ht="16.5" customHeight="1"/>
    <row r="20" ht="12.75" customHeight="1">
      <c r="J20" s="6"/>
    </row>
    <row r="23" ht="30" customHeight="1"/>
    <row r="27" ht="30" customHeight="1">
      <c r="P27" s="4"/>
    </row>
  </sheetData>
  <sheetProtection/>
  <mergeCells count="3">
    <mergeCell ref="H6:M6"/>
    <mergeCell ref="H10:K10"/>
    <mergeCell ref="H13:M13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3"/>
  <sheetViews>
    <sheetView showGridLines="0" showZeros="0" zoomScalePageLayoutView="0" workbookViewId="0" topLeftCell="A1">
      <selection activeCell="A3" sqref="A3"/>
    </sheetView>
  </sheetViews>
  <sheetFormatPr defaultColWidth="9.16015625" defaultRowHeight="19.5" customHeight="1"/>
  <cols>
    <col min="1" max="1" width="49.5" style="19" customWidth="1"/>
    <col min="2" max="2" width="24.33203125" style="19" customWidth="1"/>
    <col min="3" max="3" width="54.33203125" style="19" customWidth="1"/>
    <col min="4" max="4" width="25" style="19" customWidth="1"/>
    <col min="5" max="254" width="9.16015625" style="19" customWidth="1"/>
  </cols>
  <sheetData>
    <row r="1" spans="1:4" s="5" customFormat="1" ht="12" customHeight="1">
      <c r="A1" s="5" t="s">
        <v>108</v>
      </c>
      <c r="D1" s="21"/>
    </row>
    <row r="2" spans="1:4" ht="30" customHeight="1">
      <c r="A2" s="132" t="s">
        <v>7</v>
      </c>
      <c r="B2" s="132"/>
      <c r="C2" s="132"/>
      <c r="D2" s="132"/>
    </row>
    <row r="3" spans="1:4" ht="19.5" customHeight="1">
      <c r="A3" s="148" t="s">
        <v>121</v>
      </c>
      <c r="D3" s="21" t="s">
        <v>8</v>
      </c>
    </row>
    <row r="4" spans="1:4" ht="17.25" customHeight="1">
      <c r="A4" s="17" t="s">
        <v>9</v>
      </c>
      <c r="B4" s="34"/>
      <c r="C4" s="36" t="s">
        <v>10</v>
      </c>
      <c r="D4" s="37"/>
    </row>
    <row r="5" spans="1:4" ht="17.25" customHeight="1">
      <c r="A5" s="22" t="s">
        <v>11</v>
      </c>
      <c r="B5" s="22" t="s">
        <v>12</v>
      </c>
      <c r="C5" s="35" t="s">
        <v>13</v>
      </c>
      <c r="D5" s="35" t="s">
        <v>12</v>
      </c>
    </row>
    <row r="6" spans="1:4" ht="17.25" customHeight="1">
      <c r="A6" s="29" t="s">
        <v>14</v>
      </c>
      <c r="B6" s="62">
        <v>160.75</v>
      </c>
      <c r="C6" s="30" t="s">
        <v>110</v>
      </c>
      <c r="D6" s="59">
        <v>96.43</v>
      </c>
    </row>
    <row r="7" spans="1:4" ht="17.25" customHeight="1">
      <c r="A7" s="29" t="s">
        <v>16</v>
      </c>
      <c r="B7" s="62">
        <v>160.75</v>
      </c>
      <c r="C7" s="98" t="s">
        <v>111</v>
      </c>
      <c r="D7" s="60">
        <v>0.468</v>
      </c>
    </row>
    <row r="8" spans="1:4" ht="17.25" customHeight="1">
      <c r="A8" s="29" t="s">
        <v>18</v>
      </c>
      <c r="B8" s="62"/>
      <c r="C8" s="58" t="s">
        <v>81</v>
      </c>
      <c r="D8" s="59">
        <v>6.8</v>
      </c>
    </row>
    <row r="9" spans="1:4" ht="17.25" customHeight="1">
      <c r="A9" s="29" t="s">
        <v>19</v>
      </c>
      <c r="B9" s="62"/>
      <c r="C9" s="58" t="s">
        <v>82</v>
      </c>
      <c r="D9" s="59">
        <v>13.1</v>
      </c>
    </row>
    <row r="10" spans="1:4" ht="17.25" customHeight="1">
      <c r="A10" s="29" t="s">
        <v>20</v>
      </c>
      <c r="B10" s="62"/>
      <c r="C10" s="58" t="s">
        <v>83</v>
      </c>
      <c r="D10" s="59">
        <v>11.57</v>
      </c>
    </row>
    <row r="11" spans="1:4" ht="17.25" customHeight="1">
      <c r="A11" s="29" t="s">
        <v>22</v>
      </c>
      <c r="B11" s="62"/>
      <c r="C11" s="58" t="s">
        <v>84</v>
      </c>
      <c r="D11" s="59">
        <v>22.72</v>
      </c>
    </row>
    <row r="12" spans="1:4" ht="17.25" customHeight="1">
      <c r="A12" s="29" t="s">
        <v>24</v>
      </c>
      <c r="B12" s="62"/>
      <c r="C12" s="58" t="s">
        <v>85</v>
      </c>
      <c r="D12" s="59">
        <v>9.67</v>
      </c>
    </row>
    <row r="13" spans="1:4" ht="17.25" customHeight="1">
      <c r="A13" s="29" t="s">
        <v>25</v>
      </c>
      <c r="B13" s="62"/>
      <c r="C13" s="99" t="s">
        <v>112</v>
      </c>
      <c r="D13" s="103">
        <v>300</v>
      </c>
    </row>
    <row r="14" spans="1:4" ht="17.25" customHeight="1">
      <c r="A14" s="29" t="s">
        <v>26</v>
      </c>
      <c r="B14" s="62"/>
      <c r="C14" s="99"/>
      <c r="D14" s="103"/>
    </row>
    <row r="15" spans="1:4" ht="17.25" customHeight="1">
      <c r="A15" s="29" t="s">
        <v>27</v>
      </c>
      <c r="B15" s="62"/>
      <c r="C15" s="97"/>
      <c r="D15" s="97"/>
    </row>
    <row r="16" spans="1:4" ht="17.25" customHeight="1">
      <c r="A16" s="29"/>
      <c r="B16" s="62"/>
      <c r="C16" s="30"/>
      <c r="D16" s="59"/>
    </row>
    <row r="17" spans="1:4" ht="17.25" customHeight="1">
      <c r="A17" s="29"/>
      <c r="B17" s="59"/>
      <c r="C17" s="30">
        <v>0</v>
      </c>
      <c r="D17" s="59">
        <v>0</v>
      </c>
    </row>
    <row r="18" spans="1:4" ht="17.25" customHeight="1">
      <c r="A18" s="29"/>
      <c r="B18" s="59"/>
      <c r="C18" s="30">
        <v>0</v>
      </c>
      <c r="D18" s="59">
        <v>0</v>
      </c>
    </row>
    <row r="19" spans="1:4" ht="17.25" customHeight="1">
      <c r="A19" s="33" t="s">
        <v>29</v>
      </c>
      <c r="B19" s="61">
        <v>160.75</v>
      </c>
      <c r="C19" s="33" t="s">
        <v>30</v>
      </c>
      <c r="D19" s="61">
        <v>460.75</v>
      </c>
    </row>
    <row r="20" spans="1:4" ht="17.25" customHeight="1">
      <c r="A20" s="29" t="s">
        <v>31</v>
      </c>
      <c r="B20" s="59"/>
      <c r="C20" s="29" t="s">
        <v>32</v>
      </c>
      <c r="D20" s="59">
        <v>22.47</v>
      </c>
    </row>
    <row r="21" spans="1:4" ht="17.25" customHeight="1">
      <c r="A21" s="29" t="s">
        <v>33</v>
      </c>
      <c r="B21" s="63">
        <v>322.47</v>
      </c>
      <c r="C21" s="32"/>
      <c r="D21" s="61"/>
    </row>
    <row r="22" spans="1:4" ht="17.25" customHeight="1">
      <c r="A22" s="29" t="s">
        <v>34</v>
      </c>
      <c r="B22" s="59">
        <v>22.47</v>
      </c>
      <c r="C22" s="32"/>
      <c r="D22" s="61"/>
    </row>
    <row r="23" spans="1:4" ht="17.25" customHeight="1">
      <c r="A23" s="29" t="s">
        <v>35</v>
      </c>
      <c r="B23" s="59">
        <v>300</v>
      </c>
      <c r="C23" s="32"/>
      <c r="D23" s="61"/>
    </row>
    <row r="24" spans="1:4" ht="17.25" customHeight="1">
      <c r="A24" s="33" t="s">
        <v>36</v>
      </c>
      <c r="B24" s="64">
        <v>483.22</v>
      </c>
      <c r="C24" s="33" t="s">
        <v>37</v>
      </c>
      <c r="D24" s="61">
        <v>483.22</v>
      </c>
    </row>
    <row r="50" ht="19.5" customHeight="1">
      <c r="AC50" s="48">
        <v>0</v>
      </c>
    </row>
    <row r="103" ht="19.5" customHeight="1">
      <c r="AO103" s="44" t="s">
        <v>38</v>
      </c>
    </row>
  </sheetData>
  <sheetProtection/>
  <mergeCells count="1">
    <mergeCell ref="A2:D2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showZeros="0" zoomScalePageLayoutView="0" workbookViewId="0" topLeftCell="A1">
      <selection activeCell="A3" sqref="A3:B3"/>
    </sheetView>
  </sheetViews>
  <sheetFormatPr defaultColWidth="9.16015625" defaultRowHeight="12.75" customHeight="1"/>
  <cols>
    <col min="1" max="1" width="14" style="0" customWidth="1"/>
    <col min="2" max="2" width="24.16015625" style="0" customWidth="1"/>
    <col min="3" max="4" width="10.83203125" style="0" customWidth="1"/>
    <col min="5" max="5" width="12.16015625" style="0" customWidth="1"/>
    <col min="6" max="6" width="9.5" style="0" customWidth="1"/>
    <col min="7" max="7" width="9" style="0" customWidth="1"/>
    <col min="8" max="8" width="9.16015625" style="0" customWidth="1"/>
    <col min="9" max="10" width="11.33203125" style="0" customWidth="1"/>
    <col min="11" max="11" width="8.66015625" style="0" customWidth="1"/>
    <col min="12" max="12" width="4.5" style="0" customWidth="1"/>
    <col min="13" max="13" width="6.5" style="0" customWidth="1"/>
    <col min="14" max="14" width="4" style="0" customWidth="1"/>
    <col min="15" max="15" width="5.66015625" style="0" customWidth="1"/>
    <col min="16" max="16" width="11.66015625" style="0" customWidth="1"/>
  </cols>
  <sheetData>
    <row r="1" s="134" customFormat="1" ht="12" customHeight="1">
      <c r="A1" s="134" t="s">
        <v>107</v>
      </c>
    </row>
    <row r="2" spans="1:16" ht="30" customHeight="1">
      <c r="A2" s="133" t="s">
        <v>109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1:16" ht="19.5" customHeight="1">
      <c r="A3" s="142" t="s">
        <v>121</v>
      </c>
      <c r="B3" s="113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5" t="s">
        <v>8</v>
      </c>
    </row>
    <row r="4" spans="1:16" ht="38.25" customHeight="1">
      <c r="A4" s="67" t="s">
        <v>39</v>
      </c>
      <c r="B4" s="68"/>
      <c r="C4" s="115" t="s">
        <v>15</v>
      </c>
      <c r="D4" s="114" t="s">
        <v>86</v>
      </c>
      <c r="E4" s="111"/>
      <c r="F4" s="111"/>
      <c r="G4" s="111"/>
      <c r="H4" s="112"/>
      <c r="I4" s="109" t="s">
        <v>40</v>
      </c>
      <c r="J4" s="69"/>
      <c r="K4" s="116" t="s">
        <v>41</v>
      </c>
      <c r="L4" s="116" t="s">
        <v>42</v>
      </c>
      <c r="M4" s="116" t="s">
        <v>43</v>
      </c>
      <c r="N4" s="116" t="s">
        <v>44</v>
      </c>
      <c r="O4" s="116" t="s">
        <v>45</v>
      </c>
      <c r="P4" s="115" t="s">
        <v>46</v>
      </c>
    </row>
    <row r="5" spans="1:16" ht="48">
      <c r="A5" s="71" t="s">
        <v>47</v>
      </c>
      <c r="B5" s="71" t="s">
        <v>48</v>
      </c>
      <c r="C5" s="115"/>
      <c r="D5" s="115"/>
      <c r="E5" s="72" t="s">
        <v>49</v>
      </c>
      <c r="F5" s="73" t="s">
        <v>50</v>
      </c>
      <c r="G5" s="73" t="s">
        <v>51</v>
      </c>
      <c r="H5" s="74" t="s">
        <v>52</v>
      </c>
      <c r="I5" s="110"/>
      <c r="J5" s="70" t="s">
        <v>87</v>
      </c>
      <c r="K5" s="116"/>
      <c r="L5" s="116"/>
      <c r="M5" s="116"/>
      <c r="N5" s="116"/>
      <c r="O5" s="116"/>
      <c r="P5" s="115"/>
    </row>
    <row r="6" spans="1:16" ht="25.5" customHeight="1">
      <c r="A6" s="75" t="s">
        <v>88</v>
      </c>
      <c r="B6" s="100" t="s">
        <v>110</v>
      </c>
      <c r="C6" s="76">
        <v>96.43</v>
      </c>
      <c r="D6" s="76"/>
      <c r="E6" s="76">
        <f aca="true" t="shared" si="0" ref="E6:E12">C6</f>
        <v>96.43</v>
      </c>
      <c r="F6" s="76"/>
      <c r="G6" s="76"/>
      <c r="H6" s="76"/>
      <c r="I6" s="76"/>
      <c r="J6" s="76"/>
      <c r="K6" s="76"/>
      <c r="L6" s="76"/>
      <c r="M6" s="76"/>
      <c r="N6" s="76"/>
      <c r="O6" s="76"/>
      <c r="P6" s="77"/>
    </row>
    <row r="7" spans="1:17" ht="25.5" customHeight="1">
      <c r="A7" s="75" t="s">
        <v>89</v>
      </c>
      <c r="B7" s="100" t="s">
        <v>111</v>
      </c>
      <c r="C7" s="79">
        <v>0.468</v>
      </c>
      <c r="D7" s="76"/>
      <c r="E7" s="79">
        <f t="shared" si="0"/>
        <v>0.468</v>
      </c>
      <c r="F7" s="76"/>
      <c r="G7" s="76"/>
      <c r="H7" s="76"/>
      <c r="I7" s="76"/>
      <c r="J7" s="76"/>
      <c r="K7" s="76"/>
      <c r="L7" s="76"/>
      <c r="M7" s="76"/>
      <c r="N7" s="76"/>
      <c r="O7" s="76"/>
      <c r="P7" s="77"/>
      <c r="Q7" s="5"/>
    </row>
    <row r="8" spans="1:16" ht="25.5" customHeight="1">
      <c r="A8" s="75" t="s">
        <v>90</v>
      </c>
      <c r="B8" s="78" t="s">
        <v>91</v>
      </c>
      <c r="C8" s="76">
        <v>6.8</v>
      </c>
      <c r="D8" s="76"/>
      <c r="E8" s="76">
        <f t="shared" si="0"/>
        <v>6.8</v>
      </c>
      <c r="F8" s="76"/>
      <c r="G8" s="76"/>
      <c r="H8" s="76"/>
      <c r="I8" s="76"/>
      <c r="J8" s="76"/>
      <c r="K8" s="76"/>
      <c r="L8" s="76"/>
      <c r="M8" s="76"/>
      <c r="N8" s="76"/>
      <c r="O8" s="76"/>
      <c r="P8" s="77"/>
    </row>
    <row r="9" spans="1:16" ht="25.5" customHeight="1">
      <c r="A9" s="75" t="s">
        <v>80</v>
      </c>
      <c r="B9" s="78" t="s">
        <v>92</v>
      </c>
      <c r="C9" s="76">
        <v>22.77</v>
      </c>
      <c r="D9" s="76"/>
      <c r="E9" s="76">
        <f t="shared" si="0"/>
        <v>22.77</v>
      </c>
      <c r="F9" s="76"/>
      <c r="G9" s="76"/>
      <c r="H9" s="76"/>
      <c r="I9" s="76"/>
      <c r="J9" s="76"/>
      <c r="K9" s="76"/>
      <c r="L9" s="76"/>
      <c r="M9" s="76"/>
      <c r="N9" s="76"/>
      <c r="O9" s="76"/>
      <c r="P9" s="77"/>
    </row>
    <row r="10" spans="1:16" ht="25.5" customHeight="1">
      <c r="A10" s="75"/>
      <c r="B10" s="78" t="s">
        <v>83</v>
      </c>
      <c r="C10" s="76">
        <v>11.57</v>
      </c>
      <c r="D10" s="76"/>
      <c r="E10" s="76">
        <f t="shared" si="0"/>
        <v>11.57</v>
      </c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7"/>
    </row>
    <row r="11" spans="1:16" ht="25.5" customHeight="1">
      <c r="A11" s="75"/>
      <c r="B11" s="78" t="s">
        <v>84</v>
      </c>
      <c r="C11" s="76">
        <v>22.72</v>
      </c>
      <c r="D11" s="76"/>
      <c r="E11" s="76">
        <f t="shared" si="0"/>
        <v>22.72</v>
      </c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</row>
    <row r="12" spans="1:16" ht="25.5" customHeight="1">
      <c r="A12" s="75"/>
      <c r="B12" s="52" t="s">
        <v>118</v>
      </c>
      <c r="C12" s="76">
        <v>322.47</v>
      </c>
      <c r="D12" s="76">
        <v>322.47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7"/>
    </row>
    <row r="13" spans="1:16" ht="25.5" customHeight="1">
      <c r="A13" s="107" t="s">
        <v>93</v>
      </c>
      <c r="B13" s="108"/>
      <c r="C13" s="76">
        <v>483.22</v>
      </c>
      <c r="D13" s="76">
        <v>322.47</v>
      </c>
      <c r="E13" s="80">
        <v>160.75</v>
      </c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7"/>
    </row>
    <row r="14" spans="1:5" ht="12.75" customHeight="1">
      <c r="A14" s="86"/>
      <c r="B14" s="86"/>
      <c r="C14" s="86"/>
      <c r="D14" s="86"/>
      <c r="E14" s="86"/>
    </row>
  </sheetData>
  <sheetProtection/>
  <mergeCells count="13">
    <mergeCell ref="L4:L5"/>
    <mergeCell ref="M4:M5"/>
    <mergeCell ref="N4:N5"/>
    <mergeCell ref="A13:B13"/>
    <mergeCell ref="I4:I5"/>
    <mergeCell ref="E4:H4"/>
    <mergeCell ref="A3:B3"/>
    <mergeCell ref="D4:D5"/>
    <mergeCell ref="A2:P2"/>
    <mergeCell ref="O4:O5"/>
    <mergeCell ref="P4:P5"/>
    <mergeCell ref="C4:C5"/>
    <mergeCell ref="K4:K5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Zeros="0" zoomScalePageLayoutView="0" workbookViewId="0" topLeftCell="A1">
      <selection activeCell="A3" sqref="A3:B3"/>
    </sheetView>
  </sheetViews>
  <sheetFormatPr defaultColWidth="9.16015625" defaultRowHeight="12.75" customHeight="1"/>
  <cols>
    <col min="1" max="1" width="13.66015625" style="0" customWidth="1"/>
    <col min="2" max="2" width="36.66015625" style="0" customWidth="1"/>
    <col min="3" max="4" width="16.83203125" style="0" customWidth="1"/>
    <col min="5" max="5" width="16.16015625" style="0" customWidth="1"/>
    <col min="6" max="6" width="11.16015625" style="0" customWidth="1"/>
    <col min="7" max="7" width="9.66015625" style="0" customWidth="1"/>
    <col min="8" max="8" width="9.33203125" style="0" customWidth="1"/>
    <col min="9" max="9" width="9.16015625" style="0" customWidth="1"/>
    <col min="10" max="10" width="13.5" style="0" customWidth="1"/>
  </cols>
  <sheetData>
    <row r="1" spans="1:8" s="134" customFormat="1" ht="12" customHeight="1">
      <c r="A1" s="134" t="s">
        <v>106</v>
      </c>
      <c r="H1" s="136"/>
    </row>
    <row r="2" spans="1:10" ht="30" customHeight="1">
      <c r="A2" s="133" t="s">
        <v>53</v>
      </c>
      <c r="B2" s="133"/>
      <c r="C2" s="133"/>
      <c r="D2" s="133"/>
      <c r="E2" s="133"/>
      <c r="F2" s="133"/>
      <c r="G2" s="133"/>
      <c r="H2" s="133"/>
      <c r="I2" s="27"/>
      <c r="J2" s="27"/>
    </row>
    <row r="3" spans="1:10" ht="19.5" customHeight="1">
      <c r="A3" s="142" t="s">
        <v>121</v>
      </c>
      <c r="B3" s="123"/>
      <c r="C3" s="15"/>
      <c r="D3" s="15"/>
      <c r="E3" s="15"/>
      <c r="F3" s="15"/>
      <c r="G3" s="15"/>
      <c r="H3" s="16" t="s">
        <v>8</v>
      </c>
      <c r="I3" s="15"/>
      <c r="J3" s="15"/>
    </row>
    <row r="4" spans="1:10" ht="21" customHeight="1">
      <c r="A4" s="20" t="s">
        <v>39</v>
      </c>
      <c r="B4" s="20"/>
      <c r="C4" s="119" t="s">
        <v>15</v>
      </c>
      <c r="D4" s="124" t="s">
        <v>54</v>
      </c>
      <c r="E4" s="124" t="s">
        <v>55</v>
      </c>
      <c r="F4" s="119" t="s">
        <v>56</v>
      </c>
      <c r="G4" s="117" t="s">
        <v>57</v>
      </c>
      <c r="H4" s="119" t="s">
        <v>58</v>
      </c>
      <c r="I4" s="15"/>
      <c r="J4" s="15"/>
    </row>
    <row r="5" spans="1:10" ht="21" customHeight="1">
      <c r="A5" s="18" t="s">
        <v>47</v>
      </c>
      <c r="B5" s="22" t="s">
        <v>59</v>
      </c>
      <c r="C5" s="120"/>
      <c r="D5" s="125"/>
      <c r="E5" s="125"/>
      <c r="F5" s="120"/>
      <c r="G5" s="118"/>
      <c r="H5" s="120"/>
      <c r="I5" s="15"/>
      <c r="J5" s="15"/>
    </row>
    <row r="6" spans="1:10" ht="21" customHeight="1">
      <c r="A6" s="83">
        <v>301</v>
      </c>
      <c r="B6" s="101" t="s">
        <v>110</v>
      </c>
      <c r="C6" s="83">
        <v>96.43</v>
      </c>
      <c r="D6" s="84">
        <f>C6</f>
        <v>96.43</v>
      </c>
      <c r="E6" s="38"/>
      <c r="F6" s="38"/>
      <c r="G6" s="38"/>
      <c r="H6" s="38"/>
      <c r="I6" s="15"/>
      <c r="J6" s="15"/>
    </row>
    <row r="7" spans="1:10" ht="18.75" customHeight="1">
      <c r="A7" s="78" t="s">
        <v>94</v>
      </c>
      <c r="B7" s="100" t="s">
        <v>111</v>
      </c>
      <c r="C7" s="60">
        <v>0.468</v>
      </c>
      <c r="D7" s="84">
        <f aca="true" t="shared" si="0" ref="D7:D12">C7</f>
        <v>0.468</v>
      </c>
      <c r="E7" s="51"/>
      <c r="F7" s="50"/>
      <c r="G7" s="50"/>
      <c r="H7" s="31"/>
      <c r="I7" s="19"/>
      <c r="J7" s="15"/>
    </row>
    <row r="8" spans="1:10" ht="18.75" customHeight="1">
      <c r="A8" s="78" t="s">
        <v>95</v>
      </c>
      <c r="B8" s="78" t="s">
        <v>81</v>
      </c>
      <c r="C8" s="59">
        <v>6.8</v>
      </c>
      <c r="D8" s="84">
        <f t="shared" si="0"/>
        <v>6.8</v>
      </c>
      <c r="E8" s="51"/>
      <c r="F8" s="50"/>
      <c r="G8" s="50"/>
      <c r="H8" s="31"/>
      <c r="I8" s="19"/>
      <c r="J8" s="19"/>
    </row>
    <row r="9" spans="1:10" ht="18.75" customHeight="1">
      <c r="A9" s="78" t="s">
        <v>96</v>
      </c>
      <c r="B9" s="78" t="s">
        <v>82</v>
      </c>
      <c r="C9" s="59">
        <v>13.1</v>
      </c>
      <c r="D9" s="84">
        <f t="shared" si="0"/>
        <v>13.1</v>
      </c>
      <c r="E9" s="51"/>
      <c r="F9" s="50"/>
      <c r="G9" s="50"/>
      <c r="H9" s="31"/>
      <c r="I9" s="19"/>
      <c r="J9" s="19"/>
    </row>
    <row r="10" spans="1:10" ht="18.75" customHeight="1">
      <c r="A10" s="78" t="s">
        <v>97</v>
      </c>
      <c r="B10" s="78" t="s">
        <v>83</v>
      </c>
      <c r="C10" s="59">
        <v>11.57</v>
      </c>
      <c r="D10" s="84">
        <f t="shared" si="0"/>
        <v>11.57</v>
      </c>
      <c r="E10" s="51"/>
      <c r="F10" s="50"/>
      <c r="G10" s="50"/>
      <c r="H10" s="31"/>
      <c r="I10" s="19"/>
      <c r="J10" s="15"/>
    </row>
    <row r="11" spans="1:10" ht="18.75" customHeight="1">
      <c r="A11" s="78" t="s">
        <v>98</v>
      </c>
      <c r="B11" s="78" t="s">
        <v>84</v>
      </c>
      <c r="C11" s="59">
        <v>22.72</v>
      </c>
      <c r="D11" s="84">
        <f t="shared" si="0"/>
        <v>22.72</v>
      </c>
      <c r="E11" s="51"/>
      <c r="F11" s="50"/>
      <c r="G11" s="50"/>
      <c r="H11" s="31"/>
      <c r="I11" s="15"/>
      <c r="J11" s="15"/>
    </row>
    <row r="12" spans="1:10" ht="18.75" customHeight="1">
      <c r="A12" s="78" t="s">
        <v>96</v>
      </c>
      <c r="B12" s="78" t="s">
        <v>85</v>
      </c>
      <c r="C12" s="59">
        <v>9.67</v>
      </c>
      <c r="D12" s="84">
        <f t="shared" si="0"/>
        <v>9.67</v>
      </c>
      <c r="E12" s="51"/>
      <c r="F12" s="50"/>
      <c r="G12" s="50"/>
      <c r="H12" s="31"/>
      <c r="I12" s="15"/>
      <c r="J12" s="15"/>
    </row>
    <row r="13" spans="1:10" ht="18.75" customHeight="1">
      <c r="A13" s="102" t="s">
        <v>113</v>
      </c>
      <c r="B13" s="100" t="s">
        <v>114</v>
      </c>
      <c r="C13" s="59">
        <v>300</v>
      </c>
      <c r="D13" s="49"/>
      <c r="E13" s="92">
        <v>300</v>
      </c>
      <c r="F13" s="50"/>
      <c r="G13" s="50"/>
      <c r="H13" s="31"/>
      <c r="I13" s="15"/>
      <c r="J13" s="15"/>
    </row>
    <row r="14" spans="1:10" ht="18.75" customHeight="1">
      <c r="A14" s="81"/>
      <c r="B14" s="52"/>
      <c r="C14" s="31"/>
      <c r="D14" s="49"/>
      <c r="E14" s="51"/>
      <c r="F14" s="50"/>
      <c r="G14" s="50"/>
      <c r="H14" s="31"/>
      <c r="I14" s="15"/>
      <c r="J14" s="15"/>
    </row>
    <row r="15" spans="1:10" ht="18.75" customHeight="1">
      <c r="A15" s="121" t="s">
        <v>93</v>
      </c>
      <c r="B15" s="122"/>
      <c r="C15" s="59">
        <v>460.75</v>
      </c>
      <c r="D15" s="90">
        <f>C15</f>
        <v>460.75</v>
      </c>
      <c r="E15" s="92">
        <v>300</v>
      </c>
      <c r="F15" s="50"/>
      <c r="G15" s="50"/>
      <c r="H15" s="31"/>
      <c r="I15" s="15"/>
      <c r="J15" s="15"/>
    </row>
  </sheetData>
  <sheetProtection/>
  <mergeCells count="9">
    <mergeCell ref="A2:H2"/>
    <mergeCell ref="G4:G5"/>
    <mergeCell ref="H4:H5"/>
    <mergeCell ref="A15:B15"/>
    <mergeCell ref="A3:B3"/>
    <mergeCell ref="C4:C5"/>
    <mergeCell ref="D4:D5"/>
    <mergeCell ref="E4:E5"/>
    <mergeCell ref="F4:F5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5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35" style="0" customWidth="1"/>
    <col min="2" max="2" width="14.5" style="0" customWidth="1"/>
    <col min="3" max="3" width="34.33203125" style="0" customWidth="1"/>
    <col min="4" max="4" width="15.5" style="0" customWidth="1"/>
    <col min="5" max="5" width="21" style="0" customWidth="1"/>
    <col min="6" max="6" width="22.33203125" style="0" customWidth="1"/>
    <col min="7" max="7" width="9.16015625" style="0" customWidth="1"/>
  </cols>
  <sheetData>
    <row r="1" spans="1:7" s="134" customFormat="1" ht="12" customHeight="1">
      <c r="A1" s="137" t="s">
        <v>105</v>
      </c>
      <c r="B1" s="137"/>
      <c r="C1" s="137"/>
      <c r="D1" s="137"/>
      <c r="E1" s="137"/>
      <c r="F1" s="138"/>
      <c r="G1" s="137"/>
    </row>
    <row r="2" spans="1:7" ht="30" customHeight="1">
      <c r="A2" s="132" t="s">
        <v>60</v>
      </c>
      <c r="B2" s="132"/>
      <c r="C2" s="132"/>
      <c r="D2" s="132"/>
      <c r="E2" s="132"/>
      <c r="F2" s="132"/>
      <c r="G2" s="19"/>
    </row>
    <row r="3" spans="1:7" ht="17.25" customHeight="1">
      <c r="A3" s="148" t="s">
        <v>121</v>
      </c>
      <c r="B3" s="19"/>
      <c r="C3" s="19"/>
      <c r="D3" s="19"/>
      <c r="E3" s="19"/>
      <c r="F3" s="21" t="s">
        <v>8</v>
      </c>
      <c r="G3" s="19"/>
    </row>
    <row r="4" spans="1:7" ht="17.25" customHeight="1">
      <c r="A4" s="17" t="s">
        <v>9</v>
      </c>
      <c r="B4" s="34"/>
      <c r="C4" s="36" t="s">
        <v>10</v>
      </c>
      <c r="D4" s="39"/>
      <c r="E4" s="39"/>
      <c r="F4" s="37"/>
      <c r="G4" s="19"/>
    </row>
    <row r="5" spans="1:7" ht="17.25" customHeight="1">
      <c r="A5" s="22" t="s">
        <v>11</v>
      </c>
      <c r="B5" s="22" t="s">
        <v>12</v>
      </c>
      <c r="C5" s="35" t="s">
        <v>13</v>
      </c>
      <c r="D5" s="35" t="s">
        <v>15</v>
      </c>
      <c r="E5" s="35" t="s">
        <v>61</v>
      </c>
      <c r="F5" s="35" t="s">
        <v>62</v>
      </c>
      <c r="G5" s="19"/>
    </row>
    <row r="6" spans="1:7" ht="17.25" customHeight="1">
      <c r="A6" s="29" t="s">
        <v>63</v>
      </c>
      <c r="B6" s="59">
        <v>160.75</v>
      </c>
      <c r="C6" s="95" t="s">
        <v>64</v>
      </c>
      <c r="D6" s="61">
        <v>160.75</v>
      </c>
      <c r="E6" s="61">
        <v>160.75</v>
      </c>
      <c r="F6" s="88">
        <v>0</v>
      </c>
      <c r="G6" s="19"/>
    </row>
    <row r="7" spans="1:7" ht="17.25" customHeight="1">
      <c r="A7" s="29" t="s">
        <v>16</v>
      </c>
      <c r="B7" s="59">
        <v>160.75</v>
      </c>
      <c r="C7" s="95" t="s">
        <v>17</v>
      </c>
      <c r="D7" s="64">
        <v>96.89</v>
      </c>
      <c r="E7" s="64">
        <f>D7</f>
        <v>96.89</v>
      </c>
      <c r="F7" s="87">
        <v>0</v>
      </c>
      <c r="G7" s="19"/>
    </row>
    <row r="8" spans="1:7" ht="17.25" customHeight="1">
      <c r="A8" s="29" t="s">
        <v>18</v>
      </c>
      <c r="B8" s="59">
        <v>0</v>
      </c>
      <c r="C8" s="95" t="s">
        <v>21</v>
      </c>
      <c r="D8" s="64">
        <v>22.72</v>
      </c>
      <c r="E8" s="64">
        <f>D8</f>
        <v>22.72</v>
      </c>
      <c r="F8" s="87">
        <v>0</v>
      </c>
      <c r="G8" s="19"/>
    </row>
    <row r="9" spans="1:7" ht="17.25" customHeight="1">
      <c r="A9" s="29" t="s">
        <v>19</v>
      </c>
      <c r="B9" s="59">
        <v>0</v>
      </c>
      <c r="C9" s="95" t="s">
        <v>23</v>
      </c>
      <c r="D9" s="64">
        <v>22.77</v>
      </c>
      <c r="E9" s="64">
        <f>D9</f>
        <v>22.77</v>
      </c>
      <c r="F9" s="87">
        <v>0</v>
      </c>
      <c r="G9" s="19"/>
    </row>
    <row r="10" spans="1:7" ht="17.25" customHeight="1">
      <c r="A10" s="29" t="s">
        <v>20</v>
      </c>
      <c r="B10" s="59">
        <v>0</v>
      </c>
      <c r="C10" s="95" t="s">
        <v>28</v>
      </c>
      <c r="D10" s="64">
        <v>11.57</v>
      </c>
      <c r="E10" s="64">
        <f>D10</f>
        <v>11.57</v>
      </c>
      <c r="F10" s="87">
        <v>0</v>
      </c>
      <c r="G10" s="19"/>
    </row>
    <row r="11" spans="1:7" ht="17.25" customHeight="1">
      <c r="A11" s="29"/>
      <c r="B11" s="59"/>
      <c r="C11" s="104" t="s">
        <v>112</v>
      </c>
      <c r="D11" s="105">
        <v>300</v>
      </c>
      <c r="E11" s="64">
        <f>D11</f>
        <v>300</v>
      </c>
      <c r="F11" s="87">
        <v>0</v>
      </c>
      <c r="G11" s="19"/>
    </row>
    <row r="12" spans="1:7" ht="17.25" customHeight="1">
      <c r="A12" s="29" t="s">
        <v>65</v>
      </c>
      <c r="B12" s="61">
        <v>322.47</v>
      </c>
      <c r="C12" s="95" t="s">
        <v>66</v>
      </c>
      <c r="D12" s="64">
        <v>22.47</v>
      </c>
      <c r="E12" s="64">
        <v>22.47</v>
      </c>
      <c r="F12" s="82">
        <v>0</v>
      </c>
      <c r="G12" s="19"/>
    </row>
    <row r="13" spans="1:7" ht="17.25" customHeight="1">
      <c r="A13" s="29" t="s">
        <v>16</v>
      </c>
      <c r="B13" s="59">
        <v>322.47</v>
      </c>
      <c r="C13" s="95"/>
      <c r="D13" s="64"/>
      <c r="E13" s="64"/>
      <c r="F13" s="82"/>
      <c r="G13" s="19"/>
    </row>
    <row r="14" spans="1:7" ht="17.25" customHeight="1">
      <c r="A14" s="29" t="s">
        <v>19</v>
      </c>
      <c r="B14" s="63"/>
      <c r="C14" s="95"/>
      <c r="D14" s="64"/>
      <c r="E14" s="64"/>
      <c r="F14" s="82"/>
      <c r="G14" s="19"/>
    </row>
    <row r="15" spans="1:7" ht="17.25" customHeight="1">
      <c r="A15" s="29"/>
      <c r="B15" s="59"/>
      <c r="C15" s="95"/>
      <c r="D15" s="64"/>
      <c r="E15" s="64"/>
      <c r="F15" s="82"/>
      <c r="G15" s="19"/>
    </row>
    <row r="16" spans="1:7" ht="17.25" customHeight="1">
      <c r="A16" s="29"/>
      <c r="B16" s="59"/>
      <c r="C16" s="95"/>
      <c r="D16" s="64"/>
      <c r="E16" s="64"/>
      <c r="F16" s="82"/>
      <c r="G16" s="19"/>
    </row>
    <row r="17" spans="1:7" ht="17.25" customHeight="1">
      <c r="A17" s="33" t="s">
        <v>36</v>
      </c>
      <c r="B17" s="64">
        <v>483.22</v>
      </c>
      <c r="C17" s="96" t="s">
        <v>37</v>
      </c>
      <c r="D17" s="64">
        <v>483.22</v>
      </c>
      <c r="E17" s="64">
        <v>483.22</v>
      </c>
      <c r="F17" s="89">
        <v>0</v>
      </c>
      <c r="G17" s="19"/>
    </row>
    <row r="43" ht="12.75" customHeight="1">
      <c r="AF43" s="5"/>
    </row>
    <row r="44" ht="12.75" customHeight="1">
      <c r="AD44" s="5"/>
    </row>
    <row r="45" spans="31:32" ht="12.75" customHeight="1">
      <c r="AE45" s="5"/>
      <c r="AF45" s="5"/>
    </row>
    <row r="46" spans="32:33" ht="12.75" customHeight="1">
      <c r="AF46" s="5"/>
      <c r="AG46" s="5"/>
    </row>
    <row r="47" ht="12.75" customHeight="1">
      <c r="AG47" s="53">
        <v>0</v>
      </c>
    </row>
    <row r="84" ht="12.75" customHeight="1">
      <c r="Z84" s="5"/>
    </row>
    <row r="85" spans="23:26" ht="12.75" customHeight="1">
      <c r="W85" s="5"/>
      <c r="X85" s="5"/>
      <c r="Y85" s="5"/>
      <c r="Z85" s="45" t="s">
        <v>38</v>
      </c>
    </row>
  </sheetData>
  <sheetProtection/>
  <mergeCells count="1">
    <mergeCell ref="A2:F2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200" verticalDpi="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showZeros="0" zoomScalePageLayoutView="0" workbookViewId="0" topLeftCell="A1">
      <selection activeCell="A3" sqref="A3:B3"/>
    </sheetView>
  </sheetViews>
  <sheetFormatPr defaultColWidth="9.16015625" defaultRowHeight="12.75" customHeight="1"/>
  <cols>
    <col min="1" max="1" width="16.66015625" style="5" customWidth="1"/>
    <col min="2" max="2" width="36.16015625" style="5" customWidth="1"/>
    <col min="3" max="3" width="18.33203125" style="5" customWidth="1"/>
    <col min="4" max="4" width="21.33203125" style="5" customWidth="1"/>
    <col min="5" max="5" width="21" style="5" customWidth="1"/>
    <col min="6" max="6" width="9.16015625" style="5" customWidth="1"/>
    <col min="7" max="7" width="13.5" style="5" customWidth="1"/>
    <col min="8" max="16384" width="9.16015625" style="5" customWidth="1"/>
  </cols>
  <sheetData>
    <row r="1" s="137" customFormat="1" ht="12" customHeight="1">
      <c r="A1" s="137" t="s">
        <v>104</v>
      </c>
    </row>
    <row r="2" spans="1:7" s="141" customFormat="1" ht="30" customHeight="1">
      <c r="A2" s="139" t="s">
        <v>67</v>
      </c>
      <c r="B2" s="139"/>
      <c r="C2" s="139"/>
      <c r="D2" s="139"/>
      <c r="E2" s="139"/>
      <c r="F2" s="140"/>
      <c r="G2" s="140"/>
    </row>
    <row r="3" spans="1:7" ht="17.25" customHeight="1">
      <c r="A3" s="142" t="s">
        <v>121</v>
      </c>
      <c r="B3" s="123"/>
      <c r="C3" s="19"/>
      <c r="D3" s="19"/>
      <c r="E3" s="21" t="s">
        <v>8</v>
      </c>
      <c r="F3" s="19"/>
      <c r="G3" s="19"/>
    </row>
    <row r="4" spans="1:7" ht="17.25" customHeight="1">
      <c r="A4" s="20" t="s">
        <v>39</v>
      </c>
      <c r="B4" s="36"/>
      <c r="C4" s="36" t="s">
        <v>68</v>
      </c>
      <c r="D4" s="39"/>
      <c r="E4" s="37"/>
      <c r="F4" s="19"/>
      <c r="G4" s="19"/>
    </row>
    <row r="5" spans="1:7" ht="21" customHeight="1">
      <c r="A5" s="22" t="s">
        <v>47</v>
      </c>
      <c r="B5" s="40" t="s">
        <v>59</v>
      </c>
      <c r="C5" s="41" t="s">
        <v>15</v>
      </c>
      <c r="D5" s="41" t="s">
        <v>54</v>
      </c>
      <c r="E5" s="41" t="s">
        <v>55</v>
      </c>
      <c r="F5" s="19"/>
      <c r="G5" s="19"/>
    </row>
    <row r="6" spans="1:7" ht="18.75" customHeight="1">
      <c r="A6" s="78" t="s">
        <v>88</v>
      </c>
      <c r="B6" s="101" t="s">
        <v>110</v>
      </c>
      <c r="C6" s="83">
        <v>96.43</v>
      </c>
      <c r="D6" s="90">
        <f>C6</f>
        <v>96.43</v>
      </c>
      <c r="E6" s="90"/>
      <c r="F6" s="19"/>
      <c r="G6" s="19"/>
    </row>
    <row r="7" spans="1:7" ht="18.75" customHeight="1">
      <c r="A7" s="78" t="s">
        <v>89</v>
      </c>
      <c r="B7" s="100" t="s">
        <v>111</v>
      </c>
      <c r="C7" s="60">
        <v>0.468</v>
      </c>
      <c r="D7" s="85">
        <f aca="true" t="shared" si="0" ref="D7:D14">C7</f>
        <v>0.468</v>
      </c>
      <c r="E7" s="90"/>
      <c r="F7" s="19"/>
      <c r="G7" s="19"/>
    </row>
    <row r="8" spans="1:7" ht="18.75" customHeight="1">
      <c r="A8" s="78" t="s">
        <v>90</v>
      </c>
      <c r="B8" s="78" t="s">
        <v>81</v>
      </c>
      <c r="C8" s="59">
        <v>6.8</v>
      </c>
      <c r="D8" s="90">
        <f t="shared" si="0"/>
        <v>6.8</v>
      </c>
      <c r="E8" s="90"/>
      <c r="F8" s="19"/>
      <c r="G8" s="19"/>
    </row>
    <row r="9" spans="1:7" ht="18.75" customHeight="1">
      <c r="A9" s="78" t="s">
        <v>80</v>
      </c>
      <c r="B9" s="78" t="s">
        <v>82</v>
      </c>
      <c r="C9" s="59">
        <v>13.1</v>
      </c>
      <c r="D9" s="90">
        <f t="shared" si="0"/>
        <v>13.1</v>
      </c>
      <c r="E9" s="90"/>
      <c r="F9" s="19"/>
      <c r="G9" s="19"/>
    </row>
    <row r="10" spans="1:7" ht="18.75" customHeight="1">
      <c r="A10" s="52"/>
      <c r="B10" s="78" t="s">
        <v>83</v>
      </c>
      <c r="C10" s="59">
        <v>11.57</v>
      </c>
      <c r="D10" s="90">
        <f t="shared" si="0"/>
        <v>11.57</v>
      </c>
      <c r="E10" s="90"/>
      <c r="F10" s="19"/>
      <c r="G10" s="19"/>
    </row>
    <row r="11" spans="1:7" ht="18.75" customHeight="1">
      <c r="A11" s="52"/>
      <c r="B11" s="78" t="s">
        <v>84</v>
      </c>
      <c r="C11" s="59">
        <v>22.72</v>
      </c>
      <c r="D11" s="90">
        <f t="shared" si="0"/>
        <v>22.72</v>
      </c>
      <c r="E11" s="90"/>
      <c r="F11" s="19"/>
      <c r="G11" s="19"/>
    </row>
    <row r="12" spans="1:7" ht="18.75" customHeight="1">
      <c r="A12" s="52"/>
      <c r="B12" s="78" t="s">
        <v>85</v>
      </c>
      <c r="C12" s="59">
        <v>9.67</v>
      </c>
      <c r="D12" s="90">
        <f>C12</f>
        <v>9.67</v>
      </c>
      <c r="E12" s="90"/>
      <c r="F12" s="19"/>
      <c r="G12" s="19"/>
    </row>
    <row r="13" spans="1:7" ht="18.75" customHeight="1">
      <c r="A13" s="52"/>
      <c r="B13" s="100" t="s">
        <v>114</v>
      </c>
      <c r="C13" s="59">
        <v>300</v>
      </c>
      <c r="D13" s="90"/>
      <c r="E13" s="90">
        <v>300</v>
      </c>
      <c r="F13" s="19"/>
      <c r="G13" s="19"/>
    </row>
    <row r="14" spans="1:7" ht="18.75" customHeight="1">
      <c r="A14" s="121" t="s">
        <v>93</v>
      </c>
      <c r="B14" s="122"/>
      <c r="C14" s="59">
        <v>460.75</v>
      </c>
      <c r="D14" s="90">
        <v>160.75</v>
      </c>
      <c r="E14" s="90"/>
      <c r="F14" s="19"/>
      <c r="G14" s="19"/>
    </row>
  </sheetData>
  <sheetProtection/>
  <mergeCells count="2">
    <mergeCell ref="A14:B14"/>
    <mergeCell ref="A3:B3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zoomScalePageLayoutView="0" workbookViewId="0" topLeftCell="A1">
      <selection activeCell="A3" sqref="A3:B3"/>
    </sheetView>
  </sheetViews>
  <sheetFormatPr defaultColWidth="9.16015625" defaultRowHeight="12.75" customHeight="1"/>
  <cols>
    <col min="1" max="1" width="17.83203125" style="0" customWidth="1"/>
    <col min="2" max="2" width="45.16015625" style="0" customWidth="1"/>
    <col min="3" max="3" width="18.5" style="0" customWidth="1"/>
    <col min="4" max="4" width="20.66015625" style="0" customWidth="1"/>
    <col min="5" max="5" width="20" style="0" customWidth="1"/>
    <col min="6" max="6" width="9.16015625" style="0" customWidth="1"/>
    <col min="7" max="7" width="13.5" style="0" customWidth="1"/>
  </cols>
  <sheetData>
    <row r="1" s="134" customFormat="1" ht="12" customHeight="1">
      <c r="A1" s="134" t="s">
        <v>103</v>
      </c>
    </row>
    <row r="2" spans="1:7" ht="30" customHeight="1">
      <c r="A2" s="135" t="s">
        <v>69</v>
      </c>
      <c r="B2" s="26"/>
      <c r="C2" s="26"/>
      <c r="D2" s="26"/>
      <c r="E2" s="26"/>
      <c r="F2" s="27"/>
      <c r="G2" s="27"/>
    </row>
    <row r="3" spans="1:7" ht="19.5" customHeight="1">
      <c r="A3" s="142" t="s">
        <v>121</v>
      </c>
      <c r="B3" s="123"/>
      <c r="C3" s="15"/>
      <c r="D3" s="15"/>
      <c r="E3" s="16" t="s">
        <v>8</v>
      </c>
      <c r="F3" s="15"/>
      <c r="G3" s="15"/>
    </row>
    <row r="4" spans="1:7" ht="17.25" customHeight="1">
      <c r="A4" s="20" t="s">
        <v>70</v>
      </c>
      <c r="B4" s="36"/>
      <c r="C4" s="36" t="s">
        <v>71</v>
      </c>
      <c r="D4" s="39"/>
      <c r="E4" s="37"/>
      <c r="F4" s="15"/>
      <c r="G4" s="15"/>
    </row>
    <row r="5" spans="1:7" ht="21" customHeight="1">
      <c r="A5" s="18" t="s">
        <v>47</v>
      </c>
      <c r="B5" s="40" t="s">
        <v>59</v>
      </c>
      <c r="C5" s="41" t="s">
        <v>15</v>
      </c>
      <c r="D5" s="41" t="s">
        <v>72</v>
      </c>
      <c r="E5" s="41" t="s">
        <v>73</v>
      </c>
      <c r="F5" s="15"/>
      <c r="G5" s="15"/>
    </row>
    <row r="6" spans="1:7" ht="21" customHeight="1">
      <c r="A6" s="78" t="s">
        <v>88</v>
      </c>
      <c r="B6" s="101" t="s">
        <v>115</v>
      </c>
      <c r="C6" s="83">
        <v>96.43</v>
      </c>
      <c r="D6" s="90">
        <f>C6</f>
        <v>96.43</v>
      </c>
      <c r="E6" s="91"/>
      <c r="F6" s="15"/>
      <c r="G6" s="15"/>
    </row>
    <row r="7" spans="1:8" ht="18.75" customHeight="1">
      <c r="A7" s="78" t="s">
        <v>89</v>
      </c>
      <c r="B7" s="100" t="s">
        <v>116</v>
      </c>
      <c r="C7" s="60">
        <v>0.468</v>
      </c>
      <c r="D7" s="85">
        <f>C7</f>
        <v>0.468</v>
      </c>
      <c r="E7" s="59"/>
      <c r="F7" s="46"/>
      <c r="G7" s="46"/>
      <c r="H7" s="5"/>
    </row>
    <row r="8" spans="1:8" ht="18.75" customHeight="1">
      <c r="A8" s="78" t="s">
        <v>90</v>
      </c>
      <c r="B8" s="78" t="s">
        <v>81</v>
      </c>
      <c r="C8" s="59">
        <v>6.8</v>
      </c>
      <c r="D8" s="90"/>
      <c r="E8" s="59">
        <v>6.8</v>
      </c>
      <c r="F8" s="19"/>
      <c r="G8" s="19"/>
      <c r="H8" s="5"/>
    </row>
    <row r="9" spans="1:7" ht="18.75" customHeight="1">
      <c r="A9" s="78" t="s">
        <v>80</v>
      </c>
      <c r="B9" s="78" t="s">
        <v>82</v>
      </c>
      <c r="C9" s="59">
        <v>13.1</v>
      </c>
      <c r="D9" s="59">
        <v>13.1</v>
      </c>
      <c r="E9" s="59"/>
      <c r="F9" s="19"/>
      <c r="G9" s="19"/>
    </row>
    <row r="10" spans="1:7" ht="18.75" customHeight="1">
      <c r="A10" s="52"/>
      <c r="B10" s="78" t="s">
        <v>85</v>
      </c>
      <c r="C10" s="59">
        <v>9.67</v>
      </c>
      <c r="D10" s="59">
        <v>9.67</v>
      </c>
      <c r="E10" s="59"/>
      <c r="F10" s="19"/>
      <c r="G10" s="15"/>
    </row>
    <row r="11" spans="1:7" ht="18.75" customHeight="1">
      <c r="A11" s="52"/>
      <c r="B11" s="78" t="s">
        <v>84</v>
      </c>
      <c r="C11" s="59">
        <v>22.72</v>
      </c>
      <c r="D11" s="59">
        <v>22.72</v>
      </c>
      <c r="E11" s="59"/>
      <c r="F11" s="19"/>
      <c r="G11" s="15"/>
    </row>
    <row r="12" spans="1:7" ht="18.75" customHeight="1">
      <c r="A12" s="52"/>
      <c r="B12" s="106" t="s">
        <v>117</v>
      </c>
      <c r="C12" s="92">
        <v>11.57</v>
      </c>
      <c r="D12" s="59">
        <v>11.57</v>
      </c>
      <c r="E12" s="59"/>
      <c r="F12" s="15"/>
      <c r="G12" s="15"/>
    </row>
    <row r="13" spans="1:7" ht="18.75" customHeight="1">
      <c r="A13" s="52"/>
      <c r="B13" s="54"/>
      <c r="C13" s="92">
        <v>160.75</v>
      </c>
      <c r="D13" s="93">
        <v>163.95</v>
      </c>
      <c r="E13" s="59">
        <f>SUM(E8:E12)</f>
        <v>6.8</v>
      </c>
      <c r="F13" s="15"/>
      <c r="G13" s="15"/>
    </row>
  </sheetData>
  <sheetProtection/>
  <mergeCells count="1">
    <mergeCell ref="A3:B3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Zeros="0" tabSelected="1" zoomScalePageLayoutView="0" workbookViewId="0" topLeftCell="A1">
      <selection activeCell="F28" sqref="F28"/>
    </sheetView>
  </sheetViews>
  <sheetFormatPr defaultColWidth="9.16015625" defaultRowHeight="12.75" customHeight="1"/>
  <cols>
    <col min="1" max="5" width="28.16015625" style="0" customWidth="1"/>
  </cols>
  <sheetData>
    <row r="1" spans="1:5" ht="12" customHeight="1">
      <c r="A1" s="94" t="s">
        <v>101</v>
      </c>
      <c r="E1" s="25"/>
    </row>
    <row r="2" spans="1:5" ht="30" customHeight="1">
      <c r="A2" s="126" t="s">
        <v>100</v>
      </c>
      <c r="B2" s="127"/>
      <c r="C2" s="127"/>
      <c r="D2" s="127"/>
      <c r="E2" s="127"/>
    </row>
    <row r="3" spans="1:5" s="143" customFormat="1" ht="19.5" customHeight="1">
      <c r="A3" s="142" t="s">
        <v>121</v>
      </c>
      <c r="B3" s="142"/>
      <c r="E3" s="144" t="s">
        <v>8</v>
      </c>
    </row>
    <row r="4" spans="1:5" ht="31.5" customHeight="1">
      <c r="A4" s="28" t="s">
        <v>15</v>
      </c>
      <c r="B4" s="28" t="s">
        <v>74</v>
      </c>
      <c r="C4" s="28" t="s">
        <v>75</v>
      </c>
      <c r="D4" s="57" t="s">
        <v>76</v>
      </c>
      <c r="E4" s="28" t="s">
        <v>77</v>
      </c>
    </row>
    <row r="5" spans="1:10" ht="22.5" customHeight="1">
      <c r="A5" s="145">
        <f>B5+C5+D5+E5</f>
        <v>2.7</v>
      </c>
      <c r="B5" s="146" t="s">
        <v>99</v>
      </c>
      <c r="C5" s="145">
        <v>1.5</v>
      </c>
      <c r="D5" s="145">
        <v>1.2</v>
      </c>
      <c r="E5" s="146" t="s">
        <v>99</v>
      </c>
      <c r="F5" s="56">
        <v>0</v>
      </c>
      <c r="G5" s="55">
        <v>0</v>
      </c>
      <c r="H5" s="55">
        <v>0</v>
      </c>
      <c r="I5" s="55">
        <v>0</v>
      </c>
      <c r="J5" s="55">
        <v>0</v>
      </c>
    </row>
    <row r="6" spans="1:10" ht="12.75" customHeight="1">
      <c r="A6" s="5"/>
      <c r="B6" s="5"/>
      <c r="C6" s="5"/>
      <c r="D6" s="5"/>
      <c r="E6" s="5"/>
      <c r="G6" s="5"/>
      <c r="H6" s="5"/>
      <c r="I6" s="5"/>
      <c r="J6" s="5"/>
    </row>
    <row r="7" spans="1:10" ht="12.75" customHeight="1">
      <c r="A7" s="5"/>
      <c r="B7" s="5"/>
      <c r="C7" s="5"/>
      <c r="D7" s="5"/>
      <c r="E7" s="5"/>
      <c r="G7" s="5"/>
      <c r="H7" s="5"/>
      <c r="I7" s="5"/>
      <c r="J7" s="5"/>
    </row>
    <row r="8" spans="1:10" ht="12.75" customHeight="1">
      <c r="A8" s="5"/>
      <c r="B8" s="5"/>
      <c r="C8" s="5"/>
      <c r="D8" s="5"/>
      <c r="E8" s="5"/>
      <c r="J8" s="5"/>
    </row>
    <row r="9" spans="1:10" ht="12.75" customHeight="1">
      <c r="A9" s="5"/>
      <c r="B9" s="5"/>
      <c r="C9" s="5"/>
      <c r="D9" s="5"/>
      <c r="E9" s="5"/>
      <c r="J9" s="5"/>
    </row>
    <row r="10" spans="1:10" ht="12.75" customHeight="1">
      <c r="A10" s="5"/>
      <c r="B10" s="5"/>
      <c r="C10" s="5"/>
      <c r="D10" s="5"/>
      <c r="E10" s="5"/>
      <c r="J10" s="5"/>
    </row>
    <row r="11" spans="1:10" ht="12.75" customHeight="1">
      <c r="A11" s="5"/>
      <c r="B11" s="5"/>
      <c r="C11" s="5"/>
      <c r="D11" s="5"/>
      <c r="E11" s="5"/>
      <c r="J11" s="5"/>
    </row>
    <row r="12" spans="1:10" ht="12.75" customHeight="1">
      <c r="A12" s="5"/>
      <c r="C12" s="5"/>
      <c r="D12" s="5"/>
      <c r="E12" s="5"/>
      <c r="J12" s="5"/>
    </row>
    <row r="13" spans="1:5" ht="12.75" customHeight="1">
      <c r="A13" s="5"/>
      <c r="B13" s="5"/>
      <c r="C13" s="5"/>
      <c r="D13" s="5"/>
      <c r="E13" s="5"/>
    </row>
    <row r="14" spans="3:5" ht="12.75" customHeight="1">
      <c r="C14" s="5"/>
      <c r="D14" s="5"/>
      <c r="E14" s="5"/>
    </row>
    <row r="15" spans="3:5" ht="12.75" customHeight="1">
      <c r="C15" s="5"/>
      <c r="E15" s="5"/>
    </row>
    <row r="16" spans="1:5" ht="12.75" customHeight="1">
      <c r="A16" s="5"/>
      <c r="C16" s="5"/>
      <c r="E16" s="5"/>
    </row>
    <row r="17" spans="1:5" ht="12.75" customHeight="1">
      <c r="A17" s="5"/>
      <c r="C17" s="5"/>
      <c r="E17" s="5"/>
    </row>
    <row r="18" spans="1:5" ht="12.75" customHeight="1">
      <c r="A18" s="5"/>
      <c r="C18" s="5"/>
      <c r="E18" s="5"/>
    </row>
    <row r="19" spans="3:5" ht="12.75" customHeight="1">
      <c r="C19" s="5"/>
      <c r="E19" s="5"/>
    </row>
    <row r="23" ht="12.75" customHeight="1">
      <c r="B23" s="5"/>
    </row>
  </sheetData>
  <sheetProtection/>
  <mergeCells count="2">
    <mergeCell ref="A2:E2"/>
    <mergeCell ref="A3:B3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zoomScalePageLayoutView="0" workbookViewId="0" topLeftCell="A1">
      <selection activeCell="C14" sqref="C14"/>
    </sheetView>
  </sheetViews>
  <sheetFormatPr defaultColWidth="9.16015625" defaultRowHeight="12.75" customHeight="1"/>
  <cols>
    <col min="1" max="1" width="18.66015625" style="0" customWidth="1"/>
    <col min="2" max="2" width="35.6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s="134" customFormat="1" ht="12" customHeight="1">
      <c r="A1" s="137" t="s">
        <v>102</v>
      </c>
      <c r="B1" s="137"/>
      <c r="C1" s="137"/>
      <c r="D1" s="137"/>
      <c r="E1" s="137"/>
      <c r="F1" s="137"/>
      <c r="G1" s="137"/>
    </row>
    <row r="2" spans="1:7" s="147" customFormat="1" ht="30" customHeight="1">
      <c r="A2" s="139" t="s">
        <v>78</v>
      </c>
      <c r="B2" s="139"/>
      <c r="C2" s="139"/>
      <c r="D2" s="139"/>
      <c r="E2" s="139"/>
      <c r="F2" s="140"/>
      <c r="G2" s="140"/>
    </row>
    <row r="3" spans="1:7" ht="21" customHeight="1">
      <c r="A3" s="142" t="s">
        <v>121</v>
      </c>
      <c r="B3" s="142"/>
      <c r="C3" s="19"/>
      <c r="D3" s="19"/>
      <c r="E3" s="21" t="s">
        <v>8</v>
      </c>
      <c r="F3" s="19"/>
      <c r="G3" s="19"/>
    </row>
    <row r="4" spans="1:7" ht="17.25" customHeight="1">
      <c r="A4" s="20" t="s">
        <v>39</v>
      </c>
      <c r="B4" s="36"/>
      <c r="C4" s="36" t="s">
        <v>68</v>
      </c>
      <c r="D4" s="39"/>
      <c r="E4" s="37"/>
      <c r="F4" s="19"/>
      <c r="G4" s="19"/>
    </row>
    <row r="5" spans="1:7" ht="21" customHeight="1">
      <c r="A5" s="22" t="s">
        <v>47</v>
      </c>
      <c r="B5" s="40" t="s">
        <v>59</v>
      </c>
      <c r="C5" s="41" t="s">
        <v>15</v>
      </c>
      <c r="D5" s="41" t="s">
        <v>54</v>
      </c>
      <c r="E5" s="41" t="s">
        <v>55</v>
      </c>
      <c r="F5" s="19"/>
      <c r="G5" s="19"/>
    </row>
    <row r="6" spans="1:7" ht="21" customHeight="1">
      <c r="A6" s="42"/>
      <c r="B6" s="42"/>
      <c r="C6" s="43"/>
      <c r="D6" s="43"/>
      <c r="E6" s="43"/>
      <c r="F6" s="19"/>
      <c r="G6" s="19"/>
    </row>
    <row r="7" spans="1:7" ht="18.75" customHeight="1">
      <c r="A7" s="52"/>
      <c r="B7" s="52"/>
      <c r="C7" s="31"/>
      <c r="D7" s="49"/>
      <c r="E7" s="49"/>
      <c r="F7" s="19"/>
      <c r="G7" s="19"/>
    </row>
    <row r="8" spans="1:7" ht="18.75" customHeight="1">
      <c r="A8" s="52"/>
      <c r="B8" s="52"/>
      <c r="C8" s="31"/>
      <c r="D8" s="49"/>
      <c r="E8" s="49"/>
      <c r="F8" s="19"/>
      <c r="G8" s="19"/>
    </row>
    <row r="9" spans="1:7" ht="18.75" customHeight="1">
      <c r="A9" s="52"/>
      <c r="B9" s="52"/>
      <c r="C9" s="31"/>
      <c r="D9" s="49"/>
      <c r="E9" s="49"/>
      <c r="F9" s="19"/>
      <c r="G9" s="19"/>
    </row>
    <row r="10" spans="1:7" ht="18.75" customHeight="1">
      <c r="A10" s="52"/>
      <c r="B10" s="52"/>
      <c r="C10" s="31"/>
      <c r="D10" s="49"/>
      <c r="E10" s="49"/>
      <c r="F10" s="19"/>
      <c r="G10" s="19"/>
    </row>
    <row r="11" spans="1:7" ht="18.75" customHeight="1">
      <c r="A11" s="52"/>
      <c r="B11" s="52"/>
      <c r="C11" s="31"/>
      <c r="D11" s="49"/>
      <c r="E11" s="49"/>
      <c r="F11" s="19"/>
      <c r="G11" s="19"/>
    </row>
    <row r="12" spans="1:7" ht="18.75" customHeight="1">
      <c r="A12" s="52"/>
      <c r="B12" s="52"/>
      <c r="C12" s="31"/>
      <c r="D12" s="49"/>
      <c r="E12" s="49"/>
      <c r="F12" s="19"/>
      <c r="G12" s="19"/>
    </row>
    <row r="13" spans="1:7" ht="18.75" customHeight="1">
      <c r="A13" s="52"/>
      <c r="B13" s="52"/>
      <c r="C13" s="31"/>
      <c r="D13" s="49"/>
      <c r="E13" s="49"/>
      <c r="F13" s="19"/>
      <c r="G13" s="19"/>
    </row>
    <row r="14" spans="1:7" ht="18.75" customHeight="1">
      <c r="A14" s="52"/>
      <c r="B14" s="52"/>
      <c r="C14" s="31"/>
      <c r="D14" s="49"/>
      <c r="E14" s="49"/>
      <c r="F14" s="19"/>
      <c r="G14" s="19"/>
    </row>
    <row r="15" spans="1:7" ht="18.75" customHeight="1">
      <c r="A15" s="52"/>
      <c r="B15" s="52"/>
      <c r="C15" s="31"/>
      <c r="D15" s="49"/>
      <c r="E15" s="49"/>
      <c r="F15" s="19"/>
      <c r="G15" s="19"/>
    </row>
    <row r="16" spans="1:7" ht="18.75" customHeight="1">
      <c r="A16" s="52"/>
      <c r="B16" s="52"/>
      <c r="C16" s="31"/>
      <c r="D16" s="49"/>
      <c r="E16" s="49"/>
      <c r="F16" s="19"/>
      <c r="G16" s="19"/>
    </row>
    <row r="17" ht="21" customHeight="1"/>
    <row r="18" spans="1:7" ht="21" customHeight="1">
      <c r="A18" s="19"/>
      <c r="B18" s="19"/>
      <c r="C18" s="19"/>
      <c r="D18" s="19"/>
      <c r="E18" s="19"/>
      <c r="F18" s="19"/>
      <c r="G18" s="19"/>
    </row>
  </sheetData>
  <sheetProtection/>
  <mergeCells count="1">
    <mergeCell ref="A3:B3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cp:lastPrinted>2017-04-20T09:19:08Z</cp:lastPrinted>
  <dcterms:created xsi:type="dcterms:W3CDTF">2017-02-13T10:30:58Z</dcterms:created>
  <dcterms:modified xsi:type="dcterms:W3CDTF">2017-04-20T09:20:48Z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