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'财拨收支总表'!$A$1:$F$17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'一般公共预算基本支出表'!$A$1:$E$56</definedName>
    <definedName name="_xlnm.Print_Area" localSheetId="5">'一般公共预算支出表'!$A$1:$E$52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<sst xmlns="http://schemas.openxmlformats.org/spreadsheetml/2006/main" count="417" uniqueCount="218">
  <si>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</si>
  <si>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</si>
  <si>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</si>
  <si>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</si>
  <si>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</si>
  <si>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</si>
  <si>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</si>
  <si>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</si>
  <si>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</si>
  <si>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填报单位:195兴国县应急管理局（部门） , 195001兴国县应急管理局 , 195003兴国县防震减灾局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</si>
  <si>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</si>
  <si>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</si>
  <si>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</si>
  <si>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</si>
  <si>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</si>
  <si>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</si>
  <si>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</si>
  <si>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</si>
  <si>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</si>
  <si>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</si>
  <si>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</si>
  <si>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</si>
  <si>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</si>
  <si>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</si>
  <si>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</si>
  <si>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</si>
  <si>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</si>
  <si>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</si>
  <si>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</si>
  <si>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</si>
  <si>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</si>
  <si>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</si>
  <si>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</si>
  <si>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</si>
  <si>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</si>
  <si>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</si>
  <si>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</si>
  <si>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</si>
  <si>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</si>
  <si>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</si>
  <si>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</si>
  <si>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</si>
  <si>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</si>
  <si>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</si>
  <si>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</si>
  <si>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</si>
  <si>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</si>
  <si>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</si>
  <si>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</si>
  <si>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</si>
  <si>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</si>
  <si>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</si>
  <si>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</si>
  <si>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</si>
  <si>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</si>
  <si>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</si>
  <si>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</si>
  <si>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</si>
  <si>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</si>
  <si>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</si>
  <si>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</si>
  <si>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</si>
  <si>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</si>
  <si>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</si>
  <si>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</si>
  <si>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</si>
  <si>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</si>
  <si>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</si>
  <si>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03</t>
  </si>
  <si>
    <t>　水利</t>
  </si>
  <si>
    <t>　　2130314</t>
  </si>
  <si>
    <t>　　防汛</t>
  </si>
  <si>
    <t>　　2130315</t>
  </si>
  <si>
    <t>　　抗旱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</si>
  <si>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</si>
  <si>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</si>
  <si>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</si>
  <si>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</si>
  <si>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</si>
  <si>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</si>
  <si>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</si>
  <si>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</si>
  <si>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</si>
  <si>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</si>
  <si>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</si>
  <si>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</si>
  <si>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</si>
  <si>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</si>
  <si>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　2240109</t>
  </si>
  <si>
    <t>　　应急管理</t>
  </si>
  <si>
    <t>　森林消防事务</t>
  </si>
  <si>
    <t>　　2240301</t>
  </si>
  <si>
    <t>　　2240304</t>
  </si>
  <si>
    <t>　　森林消防应急救援</t>
  </si>
  <si>
    <t>　地震事务</t>
  </si>
  <si>
    <t>　　2240501</t>
  </si>
  <si>
    <t>　　2240599</t>
  </si>
  <si>
    <t>　　其他地震事务支出</t>
  </si>
  <si>
    <t>　07</t>
  </si>
  <si>
    <t>　自然灾害救灾及恢复重建支出</t>
  </si>
  <si>
    <t>　　2240703</t>
  </si>
  <si>
    <t>　　自然灾害救灾补助</t>
  </si>
  <si>
    <t>　　2240704</t>
  </si>
  <si>
    <t>　　自然灾害灾后重建补助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</si>
  <si>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</si>
  <si>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</si>
  <si>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</si>
  <si>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</si>
  <si>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</si>
  <si>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</si>
  <si>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</si>
  <si>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</si>
  <si>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</si>
  <si>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</si>
  <si>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</si>
  <si>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</si>
  <si>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</si>
  <si>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</si>
  <si>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</si>
  <si>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</si>
  <si>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</si>
  <si>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</si>
  <si>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</si>
  <si>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</si>
  <si>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</si>
  <si>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</si>
  <si>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</si>
  <si>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</si>
  <si>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</si>
  <si>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</si>
  <si>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</si>
  <si>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</si>
  <si>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</si>
  <si>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</si>
  <si>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</si>
  <si>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</si>
  <si>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</si>
  <si>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</si>
  <si>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</si>
  <si>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事业单位津补贴</t>
  </si>
  <si>
    <t>3010203</t>
  </si>
  <si>
    <t>　特殊岗位津贴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</si>
  <si>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</si>
  <si>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</si>
  <si>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</si>
  <si>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</si>
  <si>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</si>
  <si>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</si>
  <si>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</si>
  <si>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</si>
  <si>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</si>
  <si>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</si>
  <si>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</si>
  <si>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</si>
  <si>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</si>
  <si>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工伤保险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</si>
  <si>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</si>
  <si>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</si>
  <si>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</si>
  <si>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</si>
  <si>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</si>
  <si>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</si>
  <si>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</si>
  <si>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</si>
  <si>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</si>
  <si>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</si>
  <si>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</si>
  <si>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</si>
  <si>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</si>
  <si>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</si>
  <si>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</si>
  <si>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</si>
  <si>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</si>
  <si>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</si>
  <si>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</si>
  <si>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</si>
  <si>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</si>
  <si>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</si>
  <si>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</si>
  <si>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</si>
  <si>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</si>
  <si>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</si>
  <si>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</si>
  <si>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</si>
  <si>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</si>
  <si>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</si>
  <si>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</si>
  <si>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</si>
  <si>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</si>
  <si>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</si>
  <si>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</si>
  <si>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</si>
  <si>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</si>
  <si>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</si>
  <si>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</si>
  <si>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</si>
  <si>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</si>
  <si>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遗嘱补助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</si>
  <si>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</si>
  <si>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</si>
  <si>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</si>
  <si>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</si>
  <si>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</si>
  <si>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</si>
  <si>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</si>
  <si>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</si>
  <si>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</si>
  <si>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</si>
  <si>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</si>
  <si>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</si>
  <si>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</si>
  <si>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</si>
  <si>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195</t>
  </si>
  <si>
    <t>兴国县应急管理局（部门）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</si>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</sst>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3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12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2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215</v>
      </c>
      <c r="B2" s="2"/>
      <c r="C2" s="2"/>
    </row>
    <row r="3" ht="17.25" customHeight="1"/>
    <row r="4" spans="1:3" ht="15.75" customHeight="1">
      <c r="A4" s="3" t="s">
        <v>216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1802.8</v>
      </c>
      <c r="C7" s="12"/>
      <c r="D7" s="11"/>
      <c r="F7" s="11"/>
    </row>
    <row r="8" spans="1:3" ht="27.75" customHeight="1">
      <c r="A8" s="6" t="s">
        <v>53</v>
      </c>
      <c r="B8" s="7">
        <v>42.19</v>
      </c>
      <c r="C8" s="12"/>
    </row>
    <row r="9" spans="1:3" ht="27.75" customHeight="1">
      <c r="A9" s="6" t="s">
        <v>59</v>
      </c>
      <c r="B9" s="7">
        <v>3.6</v>
      </c>
      <c r="C9" s="12"/>
    </row>
    <row r="10" spans="1:3" ht="27.75" customHeight="1">
      <c r="A10" s="6" t="s">
        <v>67</v>
      </c>
      <c r="B10" s="7">
        <v>10</v>
      </c>
      <c r="C10" s="12"/>
    </row>
    <row r="11" spans="1:3" ht="27.75" customHeight="1">
      <c r="A11" s="6" t="s">
        <v>75</v>
      </c>
      <c r="B11" s="7">
        <v>4.14</v>
      </c>
      <c r="C11" s="12"/>
    </row>
    <row r="12" spans="1:3" ht="27.75" customHeight="1">
      <c r="A12" s="6" t="s">
        <v>81</v>
      </c>
      <c r="B12" s="7">
        <v>1742.87</v>
      </c>
      <c r="C12" s="12"/>
    </row>
    <row r="13" spans="1:5" ht="27.75" customHeight="1">
      <c r="A13" s="9"/>
      <c r="B13" s="11"/>
      <c r="C13" s="11"/>
      <c r="E13" s="11"/>
    </row>
    <row r="14" spans="1:3" ht="27.75" customHeight="1">
      <c r="A14" s="9"/>
      <c r="B14" s="11"/>
      <c r="C14" s="11"/>
    </row>
    <row r="15" spans="1:4" ht="27.75" customHeight="1">
      <c r="A15" s="11"/>
      <c r="B15" s="11"/>
      <c r="C15" s="11"/>
      <c r="D15" s="11"/>
    </row>
    <row r="16" spans="1:3" ht="27.75" customHeight="1">
      <c r="A16" s="11"/>
      <c r="C16" s="11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217</v>
      </c>
      <c r="B2" s="2"/>
      <c r="C2" s="2"/>
      <c r="D2" s="2"/>
    </row>
    <row r="3" ht="17.25" customHeight="1"/>
    <row r="4" spans="1:4" ht="21.75" customHeight="1">
      <c r="A4" s="3" t="s">
        <v>216</v>
      </c>
      <c r="B4" s="4" t="s">
        <v>38</v>
      </c>
      <c r="C4" s="4" t="s">
        <v>115</v>
      </c>
      <c r="D4" s="4" t="s">
        <v>116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1802.8</v>
      </c>
      <c r="C7" s="8">
        <v>1802.8</v>
      </c>
      <c r="D7" s="7"/>
    </row>
    <row r="8" spans="1:4" ht="27.75" customHeight="1">
      <c r="A8" s="6" t="s">
        <v>53</v>
      </c>
      <c r="B8" s="7">
        <v>42.19</v>
      </c>
      <c r="C8" s="8">
        <v>42.19</v>
      </c>
      <c r="D8" s="7"/>
    </row>
    <row r="9" spans="1:4" ht="27.75" customHeight="1">
      <c r="A9" s="6" t="s">
        <v>59</v>
      </c>
      <c r="B9" s="7">
        <v>3.6</v>
      </c>
      <c r="C9" s="8">
        <v>3.6</v>
      </c>
      <c r="D9" s="7"/>
    </row>
    <row r="10" spans="1:4" ht="27.75" customHeight="1">
      <c r="A10" s="6" t="s">
        <v>67</v>
      </c>
      <c r="B10" s="7">
        <v>10</v>
      </c>
      <c r="C10" s="8">
        <v>10</v>
      </c>
      <c r="D10" s="7"/>
    </row>
    <row r="11" spans="1:4" ht="27.75" customHeight="1">
      <c r="A11" s="6" t="s">
        <v>75</v>
      </c>
      <c r="B11" s="7">
        <v>4.14</v>
      </c>
      <c r="C11" s="8">
        <v>4.14</v>
      </c>
      <c r="D11" s="7"/>
    </row>
    <row r="12" spans="1:4" ht="27.75" customHeight="1">
      <c r="A12" s="6" t="s">
        <v>81</v>
      </c>
      <c r="B12" s="7">
        <v>1742.87</v>
      </c>
      <c r="C12" s="8">
        <v>1742.87</v>
      </c>
      <c r="D12" s="7"/>
    </row>
    <row r="13" spans="1:8" ht="27.75" customHeight="1">
      <c r="A13" s="9"/>
      <c r="B13" s="10"/>
      <c r="C13" s="10"/>
      <c r="D13" s="10"/>
      <c r="E13" s="11"/>
      <c r="H13" s="11"/>
    </row>
    <row r="14" spans="1:4" ht="27.75" customHeight="1">
      <c r="A14" s="11"/>
      <c r="B14" s="11"/>
      <c r="C14" s="11"/>
      <c r="D14" s="11"/>
    </row>
    <row r="15" spans="1:8" ht="27.75" customHeight="1">
      <c r="A15" s="11"/>
      <c r="B15" s="11"/>
      <c r="C15" s="11"/>
      <c r="D15" s="11"/>
      <c r="E15" s="11"/>
      <c r="F15" s="11"/>
      <c r="G15" s="11"/>
      <c r="H15" s="11"/>
    </row>
    <row r="16" spans="1:7" ht="27.75" customHeight="1">
      <c r="A16" s="11"/>
      <c r="C16" s="11"/>
      <c r="D16" s="11"/>
      <c r="E16" s="11"/>
      <c r="F16" s="11"/>
      <c r="G16" s="11"/>
    </row>
    <row r="17" ht="27.75" customHeight="1">
      <c r="C17" s="11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" sqref="A2:D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1802.8</v>
      </c>
      <c r="C6" s="54" t="str">
        <f>'支出总表（引用）'!A8</f>
        <v>社会保障和就业支出</v>
      </c>
      <c r="D6" s="55">
        <f>'支出总表（引用）'!B8</f>
        <v>42.19</v>
      </c>
    </row>
    <row r="7" spans="1:4" ht="17.25" customHeight="1">
      <c r="A7" s="35" t="s">
        <v>17</v>
      </c>
      <c r="B7" s="36">
        <v>1802.8</v>
      </c>
      <c r="C7" s="54" t="str">
        <f>'支出总表（引用）'!A9</f>
        <v>卫生健康支出</v>
      </c>
      <c r="D7" s="55">
        <f>'支出总表（引用）'!B9</f>
        <v>3.6</v>
      </c>
    </row>
    <row r="8" spans="1:4" ht="17.25" customHeight="1">
      <c r="A8" s="35" t="s">
        <v>18</v>
      </c>
      <c r="B8" s="36"/>
      <c r="C8" s="54" t="str">
        <f>'支出总表（引用）'!A10</f>
        <v>农林水支出</v>
      </c>
      <c r="D8" s="55">
        <f>'支出总表（引用）'!B10</f>
        <v>10</v>
      </c>
    </row>
    <row r="9" spans="1:4" ht="17.25" customHeight="1">
      <c r="A9" s="35" t="s">
        <v>19</v>
      </c>
      <c r="B9" s="36"/>
      <c r="C9" s="54" t="str">
        <f>'支出总表（引用）'!A11</f>
        <v>住房保障支出</v>
      </c>
      <c r="D9" s="55">
        <f>'支出总表（引用）'!B11</f>
        <v>4.14</v>
      </c>
    </row>
    <row r="10" spans="1:4" ht="17.25" customHeight="1">
      <c r="A10" s="35" t="s">
        <v>20</v>
      </c>
      <c r="B10" s="36"/>
      <c r="C10" s="54" t="str">
        <f>'支出总表（引用）'!A12</f>
        <v>灾害防治及应急管理支出</v>
      </c>
      <c r="D10" s="55">
        <f>'支出总表（引用）'!B12</f>
        <v>1742.87</v>
      </c>
    </row>
    <row r="11" spans="1:4" ht="17.25" customHeight="1">
      <c r="A11" s="35" t="s">
        <v>21</v>
      </c>
      <c r="B11" s="36"/>
      <c r="C11" s="54">
        <f>'支出总表（引用）'!A13</f>
        <v>0</v>
      </c>
      <c r="D11" s="55">
        <f>'支出总表（引用）'!B13</f>
        <v>0</v>
      </c>
    </row>
    <row r="12" spans="1:4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ht="17.25" customHeight="1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pans="1:4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ht="17.25" customHeight="1">
      <c r="A16" s="43" t="s">
        <v>26</v>
      </c>
      <c r="B16" s="36">
        <f>SUM(B6,B11,B12,B13,B14,B15)</f>
        <v>1802.8</v>
      </c>
      <c r="C16" s="43" t="s">
        <v>27</v>
      </c>
      <c r="D16" s="21">
        <f>'支出总表（引用）'!B7</f>
        <v>1802.8</v>
      </c>
    </row>
    <row r="17" spans="1:4" ht="17.25" customHeight="1">
      <c r="A17" s="35" t="s">
        <v>28</v>
      </c>
      <c r="B17" s="36"/>
      <c r="C17" s="56" t="s">
        <v>29</v>
      </c>
      <c r="D17" s="21"/>
    </row>
    <row r="18" spans="1:4" ht="17.25" customHeight="1">
      <c r="A18" s="35" t="s">
        <v>30</v>
      </c>
      <c r="B18" s="57"/>
      <c r="C18" s="58"/>
      <c r="D18" s="21"/>
    </row>
    <row r="19" spans="1:4" ht="17.25" customHeight="1">
      <c r="A19" s="59"/>
      <c r="B19" s="60"/>
      <c r="C19" s="58"/>
      <c r="D19" s="21"/>
    </row>
    <row r="20" spans="1:4" ht="17.25" customHeight="1">
      <c r="A20" s="43" t="s">
        <v>31</v>
      </c>
      <c r="B20" s="61">
        <f>SUM(B16,B17,B18)</f>
        <v>1802.8</v>
      </c>
      <c r="C20" s="43" t="s">
        <v>32</v>
      </c>
      <c r="D20" s="21">
        <f>B20</f>
        <v>1802.8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">
      <selection activeCell="A2" sqref="A2:O3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22">
        <v>1802.8</v>
      </c>
      <c r="D7" s="22"/>
      <c r="E7" s="22">
        <v>1802.8</v>
      </c>
      <c r="F7" s="22">
        <v>1802.8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ht="25.5" customHeight="1">
      <c r="A8" s="6" t="s">
        <v>52</v>
      </c>
      <c r="B8" s="6" t="s">
        <v>53</v>
      </c>
      <c r="C8" s="22">
        <v>42.19</v>
      </c>
      <c r="D8" s="22"/>
      <c r="E8" s="22">
        <v>42.19</v>
      </c>
      <c r="F8" s="22">
        <v>42.19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ht="25.5" customHeight="1">
      <c r="A9" s="6" t="s">
        <v>54</v>
      </c>
      <c r="B9" s="6" t="s">
        <v>55</v>
      </c>
      <c r="C9" s="22">
        <v>42.19</v>
      </c>
      <c r="D9" s="22"/>
      <c r="E9" s="22">
        <v>42.19</v>
      </c>
      <c r="F9" s="22">
        <v>42.19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ht="37.5" customHeight="1">
      <c r="A10" s="6" t="s">
        <v>56</v>
      </c>
      <c r="B10" s="6" t="s">
        <v>57</v>
      </c>
      <c r="C10" s="22">
        <v>42.19</v>
      </c>
      <c r="D10" s="22"/>
      <c r="E10" s="22">
        <v>42.19</v>
      </c>
      <c r="F10" s="22">
        <v>42.19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ht="25.5" customHeight="1">
      <c r="A11" s="6" t="s">
        <v>58</v>
      </c>
      <c r="B11" s="6" t="s">
        <v>59</v>
      </c>
      <c r="C11" s="22">
        <v>3.6</v>
      </c>
      <c r="D11" s="22"/>
      <c r="E11" s="22">
        <v>3.6</v>
      </c>
      <c r="F11" s="22">
        <v>3.6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ht="25.5" customHeight="1">
      <c r="A12" s="6" t="s">
        <v>60</v>
      </c>
      <c r="B12" s="6" t="s">
        <v>61</v>
      </c>
      <c r="C12" s="22">
        <v>3.6</v>
      </c>
      <c r="D12" s="22"/>
      <c r="E12" s="22">
        <v>3.6</v>
      </c>
      <c r="F12" s="22">
        <v>3.6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ht="25.5" customHeight="1">
      <c r="A13" s="6" t="s">
        <v>62</v>
      </c>
      <c r="B13" s="6" t="s">
        <v>63</v>
      </c>
      <c r="C13" s="22">
        <v>2.16</v>
      </c>
      <c r="D13" s="22"/>
      <c r="E13" s="22">
        <v>2.16</v>
      </c>
      <c r="F13" s="22">
        <v>2.16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ht="25.5" customHeight="1">
      <c r="A14" s="6" t="s">
        <v>64</v>
      </c>
      <c r="B14" s="6" t="s">
        <v>65</v>
      </c>
      <c r="C14" s="22">
        <v>1.44</v>
      </c>
      <c r="D14" s="22"/>
      <c r="E14" s="22">
        <v>1.44</v>
      </c>
      <c r="F14" s="22">
        <v>1.44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ht="25.5" customHeight="1">
      <c r="A15" s="6" t="s">
        <v>66</v>
      </c>
      <c r="B15" s="6" t="s">
        <v>67</v>
      </c>
      <c r="C15" s="22">
        <v>10</v>
      </c>
      <c r="D15" s="22"/>
      <c r="E15" s="22">
        <v>10</v>
      </c>
      <c r="F15" s="22">
        <v>10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ht="25.5" customHeight="1">
      <c r="A16" s="6" t="s">
        <v>68</v>
      </c>
      <c r="B16" s="6" t="s">
        <v>69</v>
      </c>
      <c r="C16" s="22">
        <v>10</v>
      </c>
      <c r="D16" s="22"/>
      <c r="E16" s="22">
        <v>10</v>
      </c>
      <c r="F16" s="22">
        <v>10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ht="25.5" customHeight="1">
      <c r="A17" s="6" t="s">
        <v>70</v>
      </c>
      <c r="B17" s="6" t="s">
        <v>71</v>
      </c>
      <c r="C17" s="22">
        <v>7</v>
      </c>
      <c r="D17" s="22"/>
      <c r="E17" s="22">
        <v>7</v>
      </c>
      <c r="F17" s="22">
        <v>7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ht="25.5" customHeight="1">
      <c r="A18" s="6" t="s">
        <v>72</v>
      </c>
      <c r="B18" s="6" t="s">
        <v>73</v>
      </c>
      <c r="C18" s="22">
        <v>3</v>
      </c>
      <c r="D18" s="22"/>
      <c r="E18" s="22">
        <v>3</v>
      </c>
      <c r="F18" s="22">
        <v>3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ht="25.5" customHeight="1">
      <c r="A19" s="6" t="s">
        <v>74</v>
      </c>
      <c r="B19" s="6" t="s">
        <v>75</v>
      </c>
      <c r="C19" s="22">
        <v>4.14</v>
      </c>
      <c r="D19" s="22"/>
      <c r="E19" s="22">
        <v>4.14</v>
      </c>
      <c r="F19" s="22">
        <v>4.14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ht="25.5" customHeight="1">
      <c r="A20" s="6" t="s">
        <v>76</v>
      </c>
      <c r="B20" s="6" t="s">
        <v>77</v>
      </c>
      <c r="C20" s="22">
        <v>4.14</v>
      </c>
      <c r="D20" s="22"/>
      <c r="E20" s="22">
        <v>4.14</v>
      </c>
      <c r="F20" s="22">
        <v>4.14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ht="25.5" customHeight="1">
      <c r="A21" s="6" t="s">
        <v>78</v>
      </c>
      <c r="B21" s="6" t="s">
        <v>79</v>
      </c>
      <c r="C21" s="22">
        <v>4.14</v>
      </c>
      <c r="D21" s="22"/>
      <c r="E21" s="22">
        <v>4.14</v>
      </c>
      <c r="F21" s="22">
        <v>4.14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ht="25.5" customHeight="1">
      <c r="A22" s="6" t="s">
        <v>80</v>
      </c>
      <c r="B22" s="6" t="s">
        <v>81</v>
      </c>
      <c r="C22" s="22">
        <v>1742.87</v>
      </c>
      <c r="D22" s="22"/>
      <c r="E22" s="22">
        <v>1742.87</v>
      </c>
      <c r="F22" s="22">
        <v>1742.87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ht="25.5" customHeight="1">
      <c r="A23" s="6" t="s">
        <v>82</v>
      </c>
      <c r="B23" s="6" t="s">
        <v>83</v>
      </c>
      <c r="C23" s="22">
        <v>657.95</v>
      </c>
      <c r="D23" s="22"/>
      <c r="E23" s="22">
        <v>657.95</v>
      </c>
      <c r="F23" s="22">
        <v>657.95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ht="25.5" customHeight="1">
      <c r="A24" s="6" t="s">
        <v>84</v>
      </c>
      <c r="B24" s="6" t="s">
        <v>85</v>
      </c>
      <c r="C24" s="22">
        <v>552.95</v>
      </c>
      <c r="D24" s="22"/>
      <c r="E24" s="22">
        <v>552.95</v>
      </c>
      <c r="F24" s="22">
        <v>552.95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ht="25.5" customHeight="1">
      <c r="A25" s="6" t="s">
        <v>86</v>
      </c>
      <c r="B25" s="6" t="s">
        <v>87</v>
      </c>
      <c r="C25" s="22">
        <v>100</v>
      </c>
      <c r="D25" s="22"/>
      <c r="E25" s="22">
        <v>100</v>
      </c>
      <c r="F25" s="22">
        <v>100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ht="25.5" customHeight="1">
      <c r="A26" s="6" t="s">
        <v>88</v>
      </c>
      <c r="B26" s="6" t="s">
        <v>89</v>
      </c>
      <c r="C26" s="22">
        <v>5</v>
      </c>
      <c r="D26" s="22"/>
      <c r="E26" s="22">
        <v>5</v>
      </c>
      <c r="F26" s="22">
        <v>5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ht="25.5" customHeight="1">
      <c r="A27" s="6" t="s">
        <v>68</v>
      </c>
      <c r="B27" s="6" t="s">
        <v>90</v>
      </c>
      <c r="C27" s="22">
        <v>881.92</v>
      </c>
      <c r="D27" s="22"/>
      <c r="E27" s="22">
        <v>881.92</v>
      </c>
      <c r="F27" s="22">
        <v>881.92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5" ht="25.5" customHeight="1">
      <c r="A28" s="6" t="s">
        <v>91</v>
      </c>
      <c r="B28" s="6" t="s">
        <v>85</v>
      </c>
      <c r="C28" s="22">
        <v>220</v>
      </c>
      <c r="D28" s="22"/>
      <c r="E28" s="22">
        <v>220</v>
      </c>
      <c r="F28" s="22">
        <v>220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5" ht="25.5" customHeight="1">
      <c r="A29" s="6" t="s">
        <v>92</v>
      </c>
      <c r="B29" s="6" t="s">
        <v>93</v>
      </c>
      <c r="C29" s="22">
        <v>661.92</v>
      </c>
      <c r="D29" s="22"/>
      <c r="E29" s="22">
        <v>661.92</v>
      </c>
      <c r="F29" s="22">
        <v>661.92</v>
      </c>
      <c r="G29" s="22"/>
      <c r="H29" s="22"/>
      <c r="I29" s="22"/>
      <c r="J29" s="22"/>
      <c r="K29" s="22"/>
      <c r="L29" s="21"/>
      <c r="M29" s="48"/>
      <c r="N29" s="53"/>
      <c r="O29" s="21"/>
    </row>
    <row r="30" spans="1:15" ht="25.5" customHeight="1">
      <c r="A30" s="6" t="s">
        <v>54</v>
      </c>
      <c r="B30" s="6" t="s">
        <v>94</v>
      </c>
      <c r="C30" s="22">
        <v>48</v>
      </c>
      <c r="D30" s="22"/>
      <c r="E30" s="22">
        <v>48</v>
      </c>
      <c r="F30" s="22">
        <v>48</v>
      </c>
      <c r="G30" s="22"/>
      <c r="H30" s="22"/>
      <c r="I30" s="22"/>
      <c r="J30" s="22"/>
      <c r="K30" s="22"/>
      <c r="L30" s="21"/>
      <c r="M30" s="48"/>
      <c r="N30" s="53"/>
      <c r="O30" s="21"/>
    </row>
    <row r="31" spans="1:15" ht="25.5" customHeight="1">
      <c r="A31" s="6" t="s">
        <v>95</v>
      </c>
      <c r="B31" s="6" t="s">
        <v>85</v>
      </c>
      <c r="C31" s="22">
        <v>5.5</v>
      </c>
      <c r="D31" s="22"/>
      <c r="E31" s="22">
        <v>5.5</v>
      </c>
      <c r="F31" s="22">
        <v>5.5</v>
      </c>
      <c r="G31" s="22"/>
      <c r="H31" s="22"/>
      <c r="I31" s="22"/>
      <c r="J31" s="22"/>
      <c r="K31" s="22"/>
      <c r="L31" s="21"/>
      <c r="M31" s="48"/>
      <c r="N31" s="53"/>
      <c r="O31" s="21"/>
    </row>
    <row r="32" spans="1:15" ht="25.5" customHeight="1">
      <c r="A32" s="6" t="s">
        <v>96</v>
      </c>
      <c r="B32" s="6" t="s">
        <v>97</v>
      </c>
      <c r="C32" s="22">
        <v>42.5</v>
      </c>
      <c r="D32" s="22"/>
      <c r="E32" s="22">
        <v>42.5</v>
      </c>
      <c r="F32" s="22">
        <v>42.5</v>
      </c>
      <c r="G32" s="22"/>
      <c r="H32" s="22"/>
      <c r="I32" s="22"/>
      <c r="J32" s="22"/>
      <c r="K32" s="22"/>
      <c r="L32" s="21"/>
      <c r="M32" s="48"/>
      <c r="N32" s="53"/>
      <c r="O32" s="21"/>
    </row>
    <row r="33" spans="1:15" ht="37.5" customHeight="1">
      <c r="A33" s="6" t="s">
        <v>98</v>
      </c>
      <c r="B33" s="6" t="s">
        <v>99</v>
      </c>
      <c r="C33" s="22">
        <v>155</v>
      </c>
      <c r="D33" s="22"/>
      <c r="E33" s="22">
        <v>155</v>
      </c>
      <c r="F33" s="22">
        <v>155</v>
      </c>
      <c r="G33" s="22"/>
      <c r="H33" s="22"/>
      <c r="I33" s="22"/>
      <c r="J33" s="22"/>
      <c r="K33" s="22"/>
      <c r="L33" s="21"/>
      <c r="M33" s="48"/>
      <c r="N33" s="53"/>
      <c r="O33" s="21"/>
    </row>
    <row r="34" spans="1:15" ht="25.5" customHeight="1">
      <c r="A34" s="6" t="s">
        <v>100</v>
      </c>
      <c r="B34" s="6" t="s">
        <v>101</v>
      </c>
      <c r="C34" s="22">
        <v>70</v>
      </c>
      <c r="D34" s="22"/>
      <c r="E34" s="22">
        <v>70</v>
      </c>
      <c r="F34" s="22">
        <v>70</v>
      </c>
      <c r="G34" s="22"/>
      <c r="H34" s="22"/>
      <c r="I34" s="22"/>
      <c r="J34" s="22"/>
      <c r="K34" s="22"/>
      <c r="L34" s="21"/>
      <c r="M34" s="48"/>
      <c r="N34" s="53"/>
      <c r="O34" s="21"/>
    </row>
    <row r="35" spans="1:15" ht="25.5" customHeight="1">
      <c r="A35" s="6" t="s">
        <v>102</v>
      </c>
      <c r="B35" s="6" t="s">
        <v>103</v>
      </c>
      <c r="C35" s="22">
        <v>85</v>
      </c>
      <c r="D35" s="22"/>
      <c r="E35" s="22">
        <v>85</v>
      </c>
      <c r="F35" s="22">
        <v>85</v>
      </c>
      <c r="G35" s="22"/>
      <c r="H35" s="22"/>
      <c r="I35" s="22"/>
      <c r="J35" s="22"/>
      <c r="K35" s="22"/>
      <c r="L35" s="21"/>
      <c r="M35" s="48"/>
      <c r="N35" s="53"/>
      <c r="O35" s="21"/>
    </row>
    <row r="36" spans="1:16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5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ht="21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21" customHeight="1">
      <c r="B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ht="21" customHeight="1">
      <c r="B40" s="11"/>
      <c r="C40" s="11"/>
      <c r="D40" s="11"/>
      <c r="I40" s="11"/>
      <c r="K40" s="11"/>
      <c r="L40" s="11"/>
      <c r="N40" s="11"/>
      <c r="O40" s="11"/>
    </row>
    <row r="41" spans="10:13" ht="21" customHeight="1">
      <c r="J41" s="11"/>
      <c r="K41" s="11"/>
      <c r="L41" s="11"/>
      <c r="M41" s="11"/>
    </row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2" sqref="A2:H3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104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105</v>
      </c>
      <c r="B4" s="4"/>
      <c r="C4" s="45" t="s">
        <v>36</v>
      </c>
      <c r="D4" s="3" t="s">
        <v>106</v>
      </c>
      <c r="E4" s="4" t="s">
        <v>107</v>
      </c>
      <c r="F4" s="46" t="s">
        <v>108</v>
      </c>
      <c r="G4" s="4" t="s">
        <v>109</v>
      </c>
      <c r="H4" s="47" t="s">
        <v>110</v>
      </c>
      <c r="I4" s="13"/>
      <c r="J4" s="13"/>
    </row>
    <row r="5" spans="1:10" ht="21" customHeight="1">
      <c r="A5" s="4" t="s">
        <v>111</v>
      </c>
      <c r="B5" s="4" t="s">
        <v>112</v>
      </c>
      <c r="C5" s="45"/>
      <c r="D5" s="3"/>
      <c r="E5" s="4"/>
      <c r="F5" s="46"/>
      <c r="G5" s="4"/>
      <c r="H5" s="47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22">
        <v>1802.8</v>
      </c>
      <c r="D7" s="22">
        <v>608.38</v>
      </c>
      <c r="E7" s="22">
        <v>1194.42</v>
      </c>
      <c r="F7" s="22"/>
      <c r="G7" s="21"/>
      <c r="H7" s="48"/>
      <c r="I7" s="13"/>
      <c r="J7" s="13"/>
    </row>
    <row r="8" spans="1:8" ht="18.75" customHeight="1">
      <c r="A8" s="6" t="s">
        <v>52</v>
      </c>
      <c r="B8" s="6" t="s">
        <v>53</v>
      </c>
      <c r="C8" s="22">
        <v>42.19</v>
      </c>
      <c r="D8" s="22">
        <v>42.19</v>
      </c>
      <c r="E8" s="22"/>
      <c r="F8" s="22"/>
      <c r="G8" s="21"/>
      <c r="H8" s="48"/>
    </row>
    <row r="9" spans="1:8" ht="18.75" customHeight="1">
      <c r="A9" s="6" t="s">
        <v>54</v>
      </c>
      <c r="B9" s="6" t="s">
        <v>55</v>
      </c>
      <c r="C9" s="22">
        <v>42.19</v>
      </c>
      <c r="D9" s="22">
        <v>42.19</v>
      </c>
      <c r="E9" s="22"/>
      <c r="F9" s="22"/>
      <c r="G9" s="21"/>
      <c r="H9" s="48"/>
    </row>
    <row r="10" spans="1:8" ht="18.75" customHeight="1">
      <c r="A10" s="6" t="s">
        <v>56</v>
      </c>
      <c r="B10" s="6" t="s">
        <v>57</v>
      </c>
      <c r="C10" s="22">
        <v>42.19</v>
      </c>
      <c r="D10" s="22">
        <v>42.19</v>
      </c>
      <c r="E10" s="22"/>
      <c r="F10" s="22"/>
      <c r="G10" s="21"/>
      <c r="H10" s="48"/>
    </row>
    <row r="11" spans="1:8" ht="18.75" customHeight="1">
      <c r="A11" s="6" t="s">
        <v>58</v>
      </c>
      <c r="B11" s="6" t="s">
        <v>59</v>
      </c>
      <c r="C11" s="22">
        <v>3.6</v>
      </c>
      <c r="D11" s="22">
        <v>3.6</v>
      </c>
      <c r="E11" s="22"/>
      <c r="F11" s="22"/>
      <c r="G11" s="21"/>
      <c r="H11" s="48"/>
    </row>
    <row r="12" spans="1:8" ht="18.75" customHeight="1">
      <c r="A12" s="6" t="s">
        <v>60</v>
      </c>
      <c r="B12" s="6" t="s">
        <v>61</v>
      </c>
      <c r="C12" s="22">
        <v>3.6</v>
      </c>
      <c r="D12" s="22">
        <v>3.6</v>
      </c>
      <c r="E12" s="22"/>
      <c r="F12" s="22"/>
      <c r="G12" s="21"/>
      <c r="H12" s="48"/>
    </row>
    <row r="13" spans="1:8" ht="18.75" customHeight="1">
      <c r="A13" s="6" t="s">
        <v>62</v>
      </c>
      <c r="B13" s="6" t="s">
        <v>63</v>
      </c>
      <c r="C13" s="22">
        <v>2.16</v>
      </c>
      <c r="D13" s="22">
        <v>2.16</v>
      </c>
      <c r="E13" s="22"/>
      <c r="F13" s="22"/>
      <c r="G13" s="21"/>
      <c r="H13" s="48"/>
    </row>
    <row r="14" spans="1:8" ht="18.75" customHeight="1">
      <c r="A14" s="6" t="s">
        <v>64</v>
      </c>
      <c r="B14" s="6" t="s">
        <v>65</v>
      </c>
      <c r="C14" s="22">
        <v>1.44</v>
      </c>
      <c r="D14" s="22">
        <v>1.44</v>
      </c>
      <c r="E14" s="22"/>
      <c r="F14" s="22"/>
      <c r="G14" s="21"/>
      <c r="H14" s="48"/>
    </row>
    <row r="15" spans="1:8" ht="18.75" customHeight="1">
      <c r="A15" s="6" t="s">
        <v>66</v>
      </c>
      <c r="B15" s="6" t="s">
        <v>67</v>
      </c>
      <c r="C15" s="22">
        <v>10</v>
      </c>
      <c r="D15" s="22"/>
      <c r="E15" s="22">
        <v>10</v>
      </c>
      <c r="F15" s="22"/>
      <c r="G15" s="21"/>
      <c r="H15" s="48"/>
    </row>
    <row r="16" spans="1:8" ht="18.75" customHeight="1">
      <c r="A16" s="6" t="s">
        <v>68</v>
      </c>
      <c r="B16" s="6" t="s">
        <v>69</v>
      </c>
      <c r="C16" s="22">
        <v>10</v>
      </c>
      <c r="D16" s="22"/>
      <c r="E16" s="22">
        <v>10</v>
      </c>
      <c r="F16" s="22"/>
      <c r="G16" s="21"/>
      <c r="H16" s="48"/>
    </row>
    <row r="17" spans="1:8" ht="18.75" customHeight="1">
      <c r="A17" s="6" t="s">
        <v>70</v>
      </c>
      <c r="B17" s="6" t="s">
        <v>71</v>
      </c>
      <c r="C17" s="22">
        <v>7</v>
      </c>
      <c r="D17" s="22"/>
      <c r="E17" s="22">
        <v>7</v>
      </c>
      <c r="F17" s="22"/>
      <c r="G17" s="21"/>
      <c r="H17" s="48"/>
    </row>
    <row r="18" spans="1:8" ht="18.75" customHeight="1">
      <c r="A18" s="6" t="s">
        <v>72</v>
      </c>
      <c r="B18" s="6" t="s">
        <v>73</v>
      </c>
      <c r="C18" s="22">
        <v>3</v>
      </c>
      <c r="D18" s="22"/>
      <c r="E18" s="22">
        <v>3</v>
      </c>
      <c r="F18" s="22"/>
      <c r="G18" s="21"/>
      <c r="H18" s="48"/>
    </row>
    <row r="19" spans="1:8" ht="18.75" customHeight="1">
      <c r="A19" s="6" t="s">
        <v>74</v>
      </c>
      <c r="B19" s="6" t="s">
        <v>75</v>
      </c>
      <c r="C19" s="22">
        <v>4.14</v>
      </c>
      <c r="D19" s="22">
        <v>4.14</v>
      </c>
      <c r="E19" s="22"/>
      <c r="F19" s="22"/>
      <c r="G19" s="21"/>
      <c r="H19" s="48"/>
    </row>
    <row r="20" spans="1:8" ht="18.75" customHeight="1">
      <c r="A20" s="6" t="s">
        <v>76</v>
      </c>
      <c r="B20" s="6" t="s">
        <v>77</v>
      </c>
      <c r="C20" s="22">
        <v>4.14</v>
      </c>
      <c r="D20" s="22">
        <v>4.14</v>
      </c>
      <c r="E20" s="22"/>
      <c r="F20" s="22"/>
      <c r="G20" s="21"/>
      <c r="H20" s="48"/>
    </row>
    <row r="21" spans="1:8" ht="18.75" customHeight="1">
      <c r="A21" s="6" t="s">
        <v>78</v>
      </c>
      <c r="B21" s="6" t="s">
        <v>79</v>
      </c>
      <c r="C21" s="22">
        <v>4.14</v>
      </c>
      <c r="D21" s="22">
        <v>4.14</v>
      </c>
      <c r="E21" s="22"/>
      <c r="F21" s="22"/>
      <c r="G21" s="21"/>
      <c r="H21" s="48"/>
    </row>
    <row r="22" spans="1:8" ht="18.75" customHeight="1">
      <c r="A22" s="6" t="s">
        <v>80</v>
      </c>
      <c r="B22" s="6" t="s">
        <v>81</v>
      </c>
      <c r="C22" s="22">
        <v>1742.87</v>
      </c>
      <c r="D22" s="22">
        <v>558.45</v>
      </c>
      <c r="E22" s="22">
        <v>1184.42</v>
      </c>
      <c r="F22" s="22"/>
      <c r="G22" s="21"/>
      <c r="H22" s="48"/>
    </row>
    <row r="23" spans="1:8" ht="18.75" customHeight="1">
      <c r="A23" s="6" t="s">
        <v>82</v>
      </c>
      <c r="B23" s="6" t="s">
        <v>83</v>
      </c>
      <c r="C23" s="22">
        <v>657.95</v>
      </c>
      <c r="D23" s="22">
        <v>552.95</v>
      </c>
      <c r="E23" s="22">
        <v>105</v>
      </c>
      <c r="F23" s="22"/>
      <c r="G23" s="21"/>
      <c r="H23" s="48"/>
    </row>
    <row r="24" spans="1:8" ht="18.75" customHeight="1">
      <c r="A24" s="6" t="s">
        <v>84</v>
      </c>
      <c r="B24" s="6" t="s">
        <v>85</v>
      </c>
      <c r="C24" s="22">
        <v>552.95</v>
      </c>
      <c r="D24" s="22">
        <v>552.95</v>
      </c>
      <c r="E24" s="22"/>
      <c r="F24" s="22"/>
      <c r="G24" s="21"/>
      <c r="H24" s="48"/>
    </row>
    <row r="25" spans="1:8" ht="18.75" customHeight="1">
      <c r="A25" s="6" t="s">
        <v>86</v>
      </c>
      <c r="B25" s="6" t="s">
        <v>87</v>
      </c>
      <c r="C25" s="22">
        <v>100</v>
      </c>
      <c r="D25" s="22"/>
      <c r="E25" s="22">
        <v>100</v>
      </c>
      <c r="F25" s="22"/>
      <c r="G25" s="21"/>
      <c r="H25" s="48"/>
    </row>
    <row r="26" spans="1:8" ht="18.75" customHeight="1">
      <c r="A26" s="6" t="s">
        <v>88</v>
      </c>
      <c r="B26" s="6" t="s">
        <v>89</v>
      </c>
      <c r="C26" s="22">
        <v>5</v>
      </c>
      <c r="D26" s="22"/>
      <c r="E26" s="22">
        <v>5</v>
      </c>
      <c r="F26" s="22"/>
      <c r="G26" s="21"/>
      <c r="H26" s="48"/>
    </row>
    <row r="27" spans="1:8" ht="18.75" customHeight="1">
      <c r="A27" s="6" t="s">
        <v>68</v>
      </c>
      <c r="B27" s="6" t="s">
        <v>90</v>
      </c>
      <c r="C27" s="22">
        <v>881.92</v>
      </c>
      <c r="D27" s="22"/>
      <c r="E27" s="22">
        <v>881.92</v>
      </c>
      <c r="F27" s="22"/>
      <c r="G27" s="21"/>
      <c r="H27" s="48"/>
    </row>
    <row r="28" spans="1:8" ht="18.75" customHeight="1">
      <c r="A28" s="6" t="s">
        <v>91</v>
      </c>
      <c r="B28" s="6" t="s">
        <v>85</v>
      </c>
      <c r="C28" s="22">
        <v>220</v>
      </c>
      <c r="D28" s="22"/>
      <c r="E28" s="22">
        <v>220</v>
      </c>
      <c r="F28" s="22"/>
      <c r="G28" s="21"/>
      <c r="H28" s="48"/>
    </row>
    <row r="29" spans="1:8" ht="18.75" customHeight="1">
      <c r="A29" s="6" t="s">
        <v>92</v>
      </c>
      <c r="B29" s="6" t="s">
        <v>93</v>
      </c>
      <c r="C29" s="22">
        <v>661.92</v>
      </c>
      <c r="D29" s="22"/>
      <c r="E29" s="22">
        <v>661.92</v>
      </c>
      <c r="F29" s="22"/>
      <c r="G29" s="21"/>
      <c r="H29" s="48"/>
    </row>
    <row r="30" spans="1:8" ht="18.75" customHeight="1">
      <c r="A30" s="6" t="s">
        <v>54</v>
      </c>
      <c r="B30" s="6" t="s">
        <v>94</v>
      </c>
      <c r="C30" s="22">
        <v>48</v>
      </c>
      <c r="D30" s="22">
        <v>5.5</v>
      </c>
      <c r="E30" s="22">
        <v>42.5</v>
      </c>
      <c r="F30" s="22"/>
      <c r="G30" s="21"/>
      <c r="H30" s="48"/>
    </row>
    <row r="31" spans="1:8" ht="18.75" customHeight="1">
      <c r="A31" s="6" t="s">
        <v>95</v>
      </c>
      <c r="B31" s="6" t="s">
        <v>85</v>
      </c>
      <c r="C31" s="22">
        <v>5.5</v>
      </c>
      <c r="D31" s="22">
        <v>5.5</v>
      </c>
      <c r="E31" s="22"/>
      <c r="F31" s="22"/>
      <c r="G31" s="21"/>
      <c r="H31" s="48"/>
    </row>
    <row r="32" spans="1:8" ht="18.75" customHeight="1">
      <c r="A32" s="6" t="s">
        <v>96</v>
      </c>
      <c r="B32" s="6" t="s">
        <v>97</v>
      </c>
      <c r="C32" s="22">
        <v>42.5</v>
      </c>
      <c r="D32" s="22"/>
      <c r="E32" s="22">
        <v>42.5</v>
      </c>
      <c r="F32" s="22"/>
      <c r="G32" s="21"/>
      <c r="H32" s="48"/>
    </row>
    <row r="33" spans="1:8" ht="18.75" customHeight="1">
      <c r="A33" s="6" t="s">
        <v>98</v>
      </c>
      <c r="B33" s="6" t="s">
        <v>99</v>
      </c>
      <c r="C33" s="22">
        <v>155</v>
      </c>
      <c r="D33" s="22"/>
      <c r="E33" s="22">
        <v>155</v>
      </c>
      <c r="F33" s="22"/>
      <c r="G33" s="21"/>
      <c r="H33" s="48"/>
    </row>
    <row r="34" spans="1:8" ht="18.75" customHeight="1">
      <c r="A34" s="6" t="s">
        <v>100</v>
      </c>
      <c r="B34" s="6" t="s">
        <v>101</v>
      </c>
      <c r="C34" s="22">
        <v>70</v>
      </c>
      <c r="D34" s="22"/>
      <c r="E34" s="22">
        <v>70</v>
      </c>
      <c r="F34" s="22"/>
      <c r="G34" s="21"/>
      <c r="H34" s="48"/>
    </row>
    <row r="35" spans="1:8" ht="18.75" customHeight="1">
      <c r="A35" s="6" t="s">
        <v>102</v>
      </c>
      <c r="B35" s="6" t="s">
        <v>103</v>
      </c>
      <c r="C35" s="22">
        <v>85</v>
      </c>
      <c r="D35" s="22"/>
      <c r="E35" s="22">
        <v>85</v>
      </c>
      <c r="F35" s="22"/>
      <c r="G35" s="21"/>
      <c r="H35" s="48"/>
    </row>
    <row r="36" spans="1:10" ht="21" customHeight="1">
      <c r="A36" s="13"/>
      <c r="B36" s="13"/>
      <c r="D36" s="13"/>
      <c r="E36" s="13"/>
      <c r="F36" s="13"/>
      <c r="G36" s="13"/>
      <c r="H36" s="13"/>
      <c r="I36" s="13"/>
      <c r="J36" s="13"/>
    </row>
    <row r="37" spans="1:10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ht="21" customHeight="1"/>
    <row r="46" spans="1:10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A2" sqref="A2:F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113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114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115</v>
      </c>
      <c r="F5" s="34" t="s">
        <v>116</v>
      </c>
      <c r="G5" s="13"/>
    </row>
    <row r="6" spans="1:7" ht="17.25" customHeight="1">
      <c r="A6" s="35" t="s">
        <v>117</v>
      </c>
      <c r="B6" s="36">
        <v>1802.8</v>
      </c>
      <c r="C6" s="37" t="s">
        <v>118</v>
      </c>
      <c r="D6" s="7">
        <f>'财拨总表（引用）'!B7</f>
        <v>1802.8</v>
      </c>
      <c r="E6" s="7">
        <f>'财拨总表（引用）'!C7</f>
        <v>1802.8</v>
      </c>
      <c r="F6" s="7">
        <f>'财拨总表（引用）'!D7</f>
        <v>0</v>
      </c>
      <c r="G6" s="13"/>
    </row>
    <row r="7" spans="1:7" ht="17.25" customHeight="1">
      <c r="A7" s="35" t="s">
        <v>119</v>
      </c>
      <c r="B7" s="36">
        <v>1802.8</v>
      </c>
      <c r="C7" s="38" t="str">
        <f>'财拨总表（引用）'!A8</f>
        <v>社会保障和就业支出</v>
      </c>
      <c r="D7" s="39">
        <f>'财拨总表（引用）'!B8</f>
        <v>42.19</v>
      </c>
      <c r="E7" s="39">
        <f>'财拨总表（引用）'!C8</f>
        <v>42.19</v>
      </c>
      <c r="F7" s="39">
        <f>'财拨总表（引用）'!D8</f>
        <v>0</v>
      </c>
      <c r="G7" s="13"/>
    </row>
    <row r="8" spans="1:7" ht="17.25" customHeight="1">
      <c r="A8" s="35" t="s">
        <v>120</v>
      </c>
      <c r="B8" s="36"/>
      <c r="C8" s="38" t="str">
        <f>'财拨总表（引用）'!A9</f>
        <v>卫生健康支出</v>
      </c>
      <c r="D8" s="39">
        <f>'财拨总表（引用）'!B9</f>
        <v>3.6</v>
      </c>
      <c r="E8" s="39">
        <f>'财拨总表（引用）'!C9</f>
        <v>3.6</v>
      </c>
      <c r="F8" s="39">
        <f>'财拨总表（引用）'!D9</f>
        <v>0</v>
      </c>
      <c r="G8" s="13"/>
    </row>
    <row r="9" spans="1:7" ht="17.25" customHeight="1">
      <c r="A9" s="35" t="s">
        <v>121</v>
      </c>
      <c r="B9" s="36"/>
      <c r="C9" s="38" t="str">
        <f>'财拨总表（引用）'!A10</f>
        <v>农林水支出</v>
      </c>
      <c r="D9" s="39">
        <f>'财拨总表（引用）'!B10</f>
        <v>10</v>
      </c>
      <c r="E9" s="39">
        <f>'财拨总表（引用）'!C10</f>
        <v>10</v>
      </c>
      <c r="F9" s="39">
        <f>'财拨总表（引用）'!D10</f>
        <v>0</v>
      </c>
      <c r="G9" s="13"/>
    </row>
    <row r="10" spans="1:7" ht="17.25" customHeight="1">
      <c r="A10" s="35" t="s">
        <v>122</v>
      </c>
      <c r="B10" s="21"/>
      <c r="C10" s="38" t="str">
        <f>'财拨总表（引用）'!A11</f>
        <v>住房保障支出</v>
      </c>
      <c r="D10" s="39">
        <f>'财拨总表（引用）'!B11</f>
        <v>4.14</v>
      </c>
      <c r="E10" s="39">
        <f>'财拨总表（引用）'!C11</f>
        <v>4.14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 t="str">
        <f>'财拨总表（引用）'!A12</f>
        <v>灾害防治及应急管理支出</v>
      </c>
      <c r="D11" s="39">
        <f>'财拨总表（引用）'!B12</f>
        <v>1742.87</v>
      </c>
      <c r="E11" s="39">
        <f>'财拨总表（引用）'!C12</f>
        <v>1742.87</v>
      </c>
      <c r="F11" s="39">
        <f>'财拨总表（引用）'!D12</f>
        <v>0</v>
      </c>
      <c r="G11" s="13"/>
    </row>
    <row r="12" spans="1:7" ht="17.25" customHeight="1">
      <c r="A12" s="40" t="s">
        <v>123</v>
      </c>
      <c r="B12" s="21"/>
      <c r="C12" s="39" t="s">
        <v>124</v>
      </c>
      <c r="D12" s="39"/>
      <c r="E12" s="39"/>
      <c r="F12" s="21"/>
      <c r="G12" s="13"/>
    </row>
    <row r="13" spans="1:7" ht="17.25" customHeight="1">
      <c r="A13" s="17" t="s">
        <v>125</v>
      </c>
      <c r="B13" s="21"/>
      <c r="C13" s="39"/>
      <c r="D13" s="39"/>
      <c r="E13" s="39"/>
      <c r="F13" s="21"/>
      <c r="G13" s="13"/>
    </row>
    <row r="14" spans="1:7" ht="17.25" customHeight="1">
      <c r="A14" s="40" t="s">
        <v>126</v>
      </c>
      <c r="B14" s="7"/>
      <c r="C14" s="39"/>
      <c r="D14" s="39"/>
      <c r="E14" s="39"/>
      <c r="F14" s="21"/>
      <c r="G14" s="13"/>
    </row>
    <row r="15" spans="1:7" ht="17.25" customHeight="1">
      <c r="A15" s="40"/>
      <c r="B15" s="21"/>
      <c r="C15" s="39"/>
      <c r="D15" s="39"/>
      <c r="E15" s="39"/>
      <c r="F15" s="21"/>
      <c r="G15" s="13"/>
    </row>
    <row r="16" spans="1:7" ht="17.25" customHeight="1">
      <c r="A16" s="40"/>
      <c r="B16" s="21"/>
      <c r="C16" s="39"/>
      <c r="D16" s="39"/>
      <c r="E16" s="39"/>
      <c r="F16" s="21"/>
      <c r="G16" s="13"/>
    </row>
    <row r="17" spans="1:7" ht="17.25" customHeight="1">
      <c r="A17" s="43" t="s">
        <v>31</v>
      </c>
      <c r="B17" s="7">
        <f>B6</f>
        <v>1802.8</v>
      </c>
      <c r="C17" s="43" t="s">
        <v>32</v>
      </c>
      <c r="D17" s="7">
        <f>'财拨总表（引用）'!B7</f>
        <v>1802.8</v>
      </c>
      <c r="E17" s="7">
        <f>'财拨总表（引用）'!C7</f>
        <v>1802.8</v>
      </c>
      <c r="F17" s="7">
        <f>'财拨总表（引用）'!D7</f>
        <v>0</v>
      </c>
      <c r="G17" s="13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AF43" s="11"/>
    </row>
    <row r="44" ht="12.75">
      <c r="AD44" s="11"/>
    </row>
    <row r="45" spans="31:32" ht="12.75">
      <c r="AE45" s="11"/>
      <c r="AF45" s="11"/>
    </row>
    <row r="46" spans="32:33" ht="12.75">
      <c r="AF46" s="11"/>
      <c r="AG46" s="11"/>
    </row>
    <row r="47" ht="12.75">
      <c r="AG47" s="44" t="s">
        <v>127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>
      <c r="Z84" s="11"/>
    </row>
    <row r="85" spans="23:26" ht="12.75">
      <c r="W85" s="11"/>
      <c r="X85" s="11"/>
      <c r="Y85" s="11"/>
      <c r="Z85" s="44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2" sqref="A2:E3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128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105</v>
      </c>
      <c r="B4" s="4"/>
      <c r="C4" s="4" t="s">
        <v>14</v>
      </c>
      <c r="D4" s="4"/>
      <c r="E4" s="4"/>
      <c r="F4" s="13"/>
      <c r="G4" s="13"/>
    </row>
    <row r="5" spans="1:7" ht="21" customHeight="1">
      <c r="A5" s="4" t="s">
        <v>111</v>
      </c>
      <c r="B5" s="4" t="s">
        <v>112</v>
      </c>
      <c r="C5" s="4" t="s">
        <v>36</v>
      </c>
      <c r="D5" s="4" t="s">
        <v>106</v>
      </c>
      <c r="E5" s="4" t="s">
        <v>107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1802.8</v>
      </c>
      <c r="D7" s="22">
        <v>608.38</v>
      </c>
      <c r="E7" s="21">
        <v>1194.42</v>
      </c>
      <c r="F7" s="13"/>
      <c r="G7" s="13"/>
    </row>
    <row r="8" spans="1:5" ht="18.75" customHeight="1">
      <c r="A8" s="6" t="s">
        <v>52</v>
      </c>
      <c r="B8" s="6" t="s">
        <v>53</v>
      </c>
      <c r="C8" s="22">
        <v>42.19</v>
      </c>
      <c r="D8" s="22">
        <v>42.19</v>
      </c>
      <c r="E8" s="21"/>
    </row>
    <row r="9" spans="1:5" ht="18.75" customHeight="1">
      <c r="A9" s="6" t="s">
        <v>54</v>
      </c>
      <c r="B9" s="6" t="s">
        <v>55</v>
      </c>
      <c r="C9" s="22">
        <v>42.19</v>
      </c>
      <c r="D9" s="22">
        <v>42.19</v>
      </c>
      <c r="E9" s="21"/>
    </row>
    <row r="10" spans="1:5" ht="18.75" customHeight="1">
      <c r="A10" s="6" t="s">
        <v>56</v>
      </c>
      <c r="B10" s="6" t="s">
        <v>57</v>
      </c>
      <c r="C10" s="22">
        <v>42.19</v>
      </c>
      <c r="D10" s="22">
        <v>42.19</v>
      </c>
      <c r="E10" s="21"/>
    </row>
    <row r="11" spans="1:5" ht="18.75" customHeight="1">
      <c r="A11" s="6" t="s">
        <v>58</v>
      </c>
      <c r="B11" s="6" t="s">
        <v>59</v>
      </c>
      <c r="C11" s="22">
        <v>3.6</v>
      </c>
      <c r="D11" s="22">
        <v>3.6</v>
      </c>
      <c r="E11" s="21"/>
    </row>
    <row r="12" spans="1:5" ht="18.75" customHeight="1">
      <c r="A12" s="6" t="s">
        <v>60</v>
      </c>
      <c r="B12" s="6" t="s">
        <v>61</v>
      </c>
      <c r="C12" s="22">
        <v>3.6</v>
      </c>
      <c r="D12" s="22">
        <v>3.6</v>
      </c>
      <c r="E12" s="21"/>
    </row>
    <row r="13" spans="1:5" ht="18.75" customHeight="1">
      <c r="A13" s="6" t="s">
        <v>62</v>
      </c>
      <c r="B13" s="6" t="s">
        <v>63</v>
      </c>
      <c r="C13" s="22">
        <v>2.16</v>
      </c>
      <c r="D13" s="22">
        <v>2.16</v>
      </c>
      <c r="E13" s="21"/>
    </row>
    <row r="14" spans="1:5" ht="18.75" customHeight="1">
      <c r="A14" s="6" t="s">
        <v>64</v>
      </c>
      <c r="B14" s="6" t="s">
        <v>65</v>
      </c>
      <c r="C14" s="22">
        <v>1.44</v>
      </c>
      <c r="D14" s="22">
        <v>1.44</v>
      </c>
      <c r="E14" s="21"/>
    </row>
    <row r="15" spans="1:5" ht="18.75" customHeight="1">
      <c r="A15" s="6" t="s">
        <v>66</v>
      </c>
      <c r="B15" s="6" t="s">
        <v>67</v>
      </c>
      <c r="C15" s="22">
        <v>10</v>
      </c>
      <c r="D15" s="22"/>
      <c r="E15" s="21">
        <v>10</v>
      </c>
    </row>
    <row r="16" spans="1:5" ht="18.75" customHeight="1">
      <c r="A16" s="6" t="s">
        <v>68</v>
      </c>
      <c r="B16" s="6" t="s">
        <v>69</v>
      </c>
      <c r="C16" s="22">
        <v>10</v>
      </c>
      <c r="D16" s="22"/>
      <c r="E16" s="21">
        <v>10</v>
      </c>
    </row>
    <row r="17" spans="1:5" ht="18.75" customHeight="1">
      <c r="A17" s="6" t="s">
        <v>70</v>
      </c>
      <c r="B17" s="6" t="s">
        <v>71</v>
      </c>
      <c r="C17" s="22">
        <v>7</v>
      </c>
      <c r="D17" s="22"/>
      <c r="E17" s="21">
        <v>7</v>
      </c>
    </row>
    <row r="18" spans="1:5" ht="18.75" customHeight="1">
      <c r="A18" s="6" t="s">
        <v>72</v>
      </c>
      <c r="B18" s="6" t="s">
        <v>73</v>
      </c>
      <c r="C18" s="22">
        <v>3</v>
      </c>
      <c r="D18" s="22"/>
      <c r="E18" s="21">
        <v>3</v>
      </c>
    </row>
    <row r="19" spans="1:5" ht="18.75" customHeight="1">
      <c r="A19" s="6" t="s">
        <v>74</v>
      </c>
      <c r="B19" s="6" t="s">
        <v>75</v>
      </c>
      <c r="C19" s="22">
        <v>4.14</v>
      </c>
      <c r="D19" s="22">
        <v>4.14</v>
      </c>
      <c r="E19" s="21"/>
    </row>
    <row r="20" spans="1:5" ht="18.75" customHeight="1">
      <c r="A20" s="6" t="s">
        <v>76</v>
      </c>
      <c r="B20" s="6" t="s">
        <v>77</v>
      </c>
      <c r="C20" s="22">
        <v>4.14</v>
      </c>
      <c r="D20" s="22">
        <v>4.14</v>
      </c>
      <c r="E20" s="21"/>
    </row>
    <row r="21" spans="1:5" ht="18.75" customHeight="1">
      <c r="A21" s="6" t="s">
        <v>78</v>
      </c>
      <c r="B21" s="6" t="s">
        <v>79</v>
      </c>
      <c r="C21" s="22">
        <v>4.14</v>
      </c>
      <c r="D21" s="22">
        <v>4.14</v>
      </c>
      <c r="E21" s="21"/>
    </row>
    <row r="22" spans="1:5" ht="18.75" customHeight="1">
      <c r="A22" s="6" t="s">
        <v>80</v>
      </c>
      <c r="B22" s="6" t="s">
        <v>81</v>
      </c>
      <c r="C22" s="22">
        <v>1742.87</v>
      </c>
      <c r="D22" s="22">
        <v>558.45</v>
      </c>
      <c r="E22" s="21">
        <v>1184.42</v>
      </c>
    </row>
    <row r="23" spans="1:5" ht="18.75" customHeight="1">
      <c r="A23" s="6" t="s">
        <v>82</v>
      </c>
      <c r="B23" s="6" t="s">
        <v>83</v>
      </c>
      <c r="C23" s="22">
        <v>657.95</v>
      </c>
      <c r="D23" s="22">
        <v>552.95</v>
      </c>
      <c r="E23" s="21">
        <v>105</v>
      </c>
    </row>
    <row r="24" spans="1:5" ht="18.75" customHeight="1">
      <c r="A24" s="6" t="s">
        <v>84</v>
      </c>
      <c r="B24" s="6" t="s">
        <v>85</v>
      </c>
      <c r="C24" s="22">
        <v>552.95</v>
      </c>
      <c r="D24" s="22">
        <v>552.95</v>
      </c>
      <c r="E24" s="21"/>
    </row>
    <row r="25" spans="1:5" ht="18.75" customHeight="1">
      <c r="A25" s="6" t="s">
        <v>86</v>
      </c>
      <c r="B25" s="6" t="s">
        <v>87</v>
      </c>
      <c r="C25" s="22">
        <v>100</v>
      </c>
      <c r="D25" s="22"/>
      <c r="E25" s="21">
        <v>100</v>
      </c>
    </row>
    <row r="26" spans="1:5" ht="18.75" customHeight="1">
      <c r="A26" s="6" t="s">
        <v>88</v>
      </c>
      <c r="B26" s="6" t="s">
        <v>89</v>
      </c>
      <c r="C26" s="22">
        <v>5</v>
      </c>
      <c r="D26" s="22"/>
      <c r="E26" s="21">
        <v>5</v>
      </c>
    </row>
    <row r="27" spans="1:5" ht="18.75" customHeight="1">
      <c r="A27" s="6" t="s">
        <v>68</v>
      </c>
      <c r="B27" s="6" t="s">
        <v>90</v>
      </c>
      <c r="C27" s="22">
        <v>881.92</v>
      </c>
      <c r="D27" s="22"/>
      <c r="E27" s="21">
        <v>881.92</v>
      </c>
    </row>
    <row r="28" spans="1:5" ht="18.75" customHeight="1">
      <c r="A28" s="6" t="s">
        <v>91</v>
      </c>
      <c r="B28" s="6" t="s">
        <v>85</v>
      </c>
      <c r="C28" s="22">
        <v>220</v>
      </c>
      <c r="D28" s="22"/>
      <c r="E28" s="21">
        <v>220</v>
      </c>
    </row>
    <row r="29" spans="1:5" ht="18.75" customHeight="1">
      <c r="A29" s="6" t="s">
        <v>92</v>
      </c>
      <c r="B29" s="6" t="s">
        <v>93</v>
      </c>
      <c r="C29" s="22">
        <v>661.92</v>
      </c>
      <c r="D29" s="22"/>
      <c r="E29" s="21">
        <v>661.92</v>
      </c>
    </row>
    <row r="30" spans="1:5" ht="18.75" customHeight="1">
      <c r="A30" s="6" t="s">
        <v>54</v>
      </c>
      <c r="B30" s="6" t="s">
        <v>94</v>
      </c>
      <c r="C30" s="22">
        <v>48</v>
      </c>
      <c r="D30" s="22">
        <v>5.5</v>
      </c>
      <c r="E30" s="21">
        <v>42.5</v>
      </c>
    </row>
    <row r="31" spans="1:5" ht="18.75" customHeight="1">
      <c r="A31" s="6" t="s">
        <v>95</v>
      </c>
      <c r="B31" s="6" t="s">
        <v>85</v>
      </c>
      <c r="C31" s="22">
        <v>5.5</v>
      </c>
      <c r="D31" s="22">
        <v>5.5</v>
      </c>
      <c r="E31" s="21"/>
    </row>
    <row r="32" spans="1:5" ht="18.75" customHeight="1">
      <c r="A32" s="6" t="s">
        <v>96</v>
      </c>
      <c r="B32" s="6" t="s">
        <v>97</v>
      </c>
      <c r="C32" s="22">
        <v>42.5</v>
      </c>
      <c r="D32" s="22"/>
      <c r="E32" s="21">
        <v>42.5</v>
      </c>
    </row>
    <row r="33" spans="1:5" ht="18.75" customHeight="1">
      <c r="A33" s="6" t="s">
        <v>98</v>
      </c>
      <c r="B33" s="6" t="s">
        <v>99</v>
      </c>
      <c r="C33" s="22">
        <v>155</v>
      </c>
      <c r="D33" s="22"/>
      <c r="E33" s="21">
        <v>155</v>
      </c>
    </row>
    <row r="34" spans="1:5" ht="18.75" customHeight="1">
      <c r="A34" s="6" t="s">
        <v>100</v>
      </c>
      <c r="B34" s="6" t="s">
        <v>101</v>
      </c>
      <c r="C34" s="22">
        <v>70</v>
      </c>
      <c r="D34" s="22"/>
      <c r="E34" s="21">
        <v>70</v>
      </c>
    </row>
    <row r="35" spans="1:5" ht="18.75" customHeight="1">
      <c r="A35" s="6" t="s">
        <v>102</v>
      </c>
      <c r="B35" s="6" t="s">
        <v>103</v>
      </c>
      <c r="C35" s="22">
        <v>85</v>
      </c>
      <c r="D35" s="22"/>
      <c r="E35" s="21">
        <v>85</v>
      </c>
    </row>
    <row r="36" spans="1:7" ht="21" customHeight="1">
      <c r="A36" s="13"/>
      <c r="B36" s="13"/>
      <c r="C36" s="13"/>
      <c r="D36" s="13"/>
      <c r="E36" s="13"/>
      <c r="F36" s="13"/>
      <c r="G36" s="13"/>
    </row>
    <row r="37" spans="1:7" ht="21" customHeight="1">
      <c r="A37" s="13"/>
      <c r="B37" s="13"/>
      <c r="C37" s="13"/>
      <c r="D37" s="13"/>
      <c r="E37" s="13"/>
      <c r="F37" s="13"/>
      <c r="G37" s="13"/>
    </row>
    <row r="38" spans="1:7" ht="21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1:7" ht="21" customHeight="1">
      <c r="A40" s="13"/>
      <c r="B40" s="13"/>
      <c r="C40" s="13"/>
      <c r="D40" s="13"/>
      <c r="E40" s="13"/>
      <c r="F40" s="13"/>
      <c r="G40" s="13"/>
    </row>
    <row r="41" spans="1:7" ht="21" customHeight="1">
      <c r="A41" s="13"/>
      <c r="B41" s="13"/>
      <c r="C41" s="13"/>
      <c r="D41" s="13"/>
      <c r="E41" s="13"/>
      <c r="F41" s="13"/>
      <c r="G41" s="13"/>
    </row>
    <row r="42" spans="1:7" ht="21" customHeight="1">
      <c r="A42" s="13"/>
      <c r="B42" s="13"/>
      <c r="C42" s="13"/>
      <c r="D42" s="13"/>
      <c r="E42" s="13"/>
      <c r="F42" s="13"/>
      <c r="G42" s="13"/>
    </row>
    <row r="43" spans="1:7" ht="21" customHeight="1">
      <c r="A43" s="13"/>
      <c r="B43" s="13"/>
      <c r="C43" s="13"/>
      <c r="D43" s="13"/>
      <c r="E43" s="13"/>
      <c r="F43" s="13"/>
      <c r="G43" s="13"/>
    </row>
    <row r="44" spans="1:7" ht="21" customHeight="1">
      <c r="A44" s="13"/>
      <c r="B44" s="13"/>
      <c r="C44" s="13"/>
      <c r="D44" s="13"/>
      <c r="E44" s="13"/>
      <c r="F44" s="13"/>
      <c r="G44" s="13"/>
    </row>
    <row r="45" ht="21" customHeight="1"/>
    <row r="46" spans="1:7" ht="21" customHeight="1">
      <c r="A46" s="13"/>
      <c r="B46" s="13"/>
      <c r="C46" s="13"/>
      <c r="D46" s="13"/>
      <c r="E46" s="13"/>
      <c r="F46" s="13"/>
      <c r="G46" s="13"/>
    </row>
    <row r="47" ht="12.75"/>
    <row r="48" ht="12.75"/>
    <row r="49" ht="12.75"/>
    <row r="50" ht="12.75"/>
    <row r="51" ht="12.75"/>
    <row r="52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2" sqref="A2:E4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129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130</v>
      </c>
      <c r="B4" s="4"/>
      <c r="C4" s="4" t="s">
        <v>106</v>
      </c>
      <c r="D4" s="4"/>
      <c r="E4" s="4"/>
      <c r="F4" s="13"/>
      <c r="G4" s="13"/>
    </row>
    <row r="5" spans="1:7" ht="21" customHeight="1">
      <c r="A5" s="4" t="s">
        <v>111</v>
      </c>
      <c r="B5" s="3" t="s">
        <v>112</v>
      </c>
      <c r="C5" s="19" t="s">
        <v>36</v>
      </c>
      <c r="D5" s="19" t="s">
        <v>131</v>
      </c>
      <c r="E5" s="19" t="s">
        <v>132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608.38</v>
      </c>
      <c r="D7" s="22">
        <v>480.97</v>
      </c>
      <c r="E7" s="21">
        <v>127.41</v>
      </c>
      <c r="F7" s="31"/>
      <c r="G7" s="31"/>
      <c r="H7" s="11"/>
    </row>
    <row r="8" spans="1:5" ht="18.75" customHeight="1">
      <c r="A8" s="6"/>
      <c r="B8" s="6" t="s">
        <v>133</v>
      </c>
      <c r="C8" s="22">
        <v>464.41</v>
      </c>
      <c r="D8" s="22">
        <v>464.41</v>
      </c>
      <c r="E8" s="21"/>
    </row>
    <row r="9" spans="1:5" ht="18.75" customHeight="1">
      <c r="A9" s="6" t="s">
        <v>134</v>
      </c>
      <c r="B9" s="6" t="s">
        <v>135</v>
      </c>
      <c r="C9" s="22">
        <v>186.44</v>
      </c>
      <c r="D9" s="22">
        <v>186.44</v>
      </c>
      <c r="E9" s="21"/>
    </row>
    <row r="10" spans="1:5" ht="18.75" customHeight="1">
      <c r="A10" s="6" t="s">
        <v>136</v>
      </c>
      <c r="B10" s="6" t="s">
        <v>137</v>
      </c>
      <c r="C10" s="22">
        <v>20.42</v>
      </c>
      <c r="D10" s="22">
        <v>20.42</v>
      </c>
      <c r="E10" s="21"/>
    </row>
    <row r="11" spans="1:5" ht="18.75" customHeight="1">
      <c r="A11" s="6" t="s">
        <v>138</v>
      </c>
      <c r="B11" s="6" t="s">
        <v>139</v>
      </c>
      <c r="C11" s="22">
        <v>70.05</v>
      </c>
      <c r="D11" s="22">
        <v>70.05</v>
      </c>
      <c r="E11" s="21"/>
    </row>
    <row r="12" spans="1:5" ht="18.75" customHeight="1">
      <c r="A12" s="6" t="s">
        <v>140</v>
      </c>
      <c r="B12" s="6" t="s">
        <v>141</v>
      </c>
      <c r="C12" s="22">
        <v>8.92</v>
      </c>
      <c r="D12" s="22">
        <v>8.92</v>
      </c>
      <c r="E12" s="21"/>
    </row>
    <row r="13" spans="1:5" ht="18.75" customHeight="1">
      <c r="A13" s="6" t="s">
        <v>142</v>
      </c>
      <c r="B13" s="6" t="s">
        <v>143</v>
      </c>
      <c r="C13" s="22">
        <v>23.22</v>
      </c>
      <c r="D13" s="22">
        <v>23.22</v>
      </c>
      <c r="E13" s="21"/>
    </row>
    <row r="14" spans="1:5" ht="18.75" customHeight="1">
      <c r="A14" s="6" t="s">
        <v>144</v>
      </c>
      <c r="B14" s="6" t="s">
        <v>145</v>
      </c>
      <c r="C14" s="22">
        <v>15.1</v>
      </c>
      <c r="D14" s="22">
        <v>15.1</v>
      </c>
      <c r="E14" s="21"/>
    </row>
    <row r="15" spans="1:5" ht="18.75" customHeight="1">
      <c r="A15" s="6" t="s">
        <v>146</v>
      </c>
      <c r="B15" s="6" t="s">
        <v>147</v>
      </c>
      <c r="C15" s="22">
        <v>49.16</v>
      </c>
      <c r="D15" s="22">
        <v>49.16</v>
      </c>
      <c r="E15" s="21"/>
    </row>
    <row r="16" spans="1:5" ht="18.75" customHeight="1">
      <c r="A16" s="6" t="s">
        <v>148</v>
      </c>
      <c r="B16" s="6" t="s">
        <v>149</v>
      </c>
      <c r="C16" s="22">
        <v>8.56</v>
      </c>
      <c r="D16" s="22">
        <v>8.56</v>
      </c>
      <c r="E16" s="21"/>
    </row>
    <row r="17" spans="1:5" ht="18.75" customHeight="1">
      <c r="A17" s="6" t="s">
        <v>150</v>
      </c>
      <c r="B17" s="6" t="s">
        <v>151</v>
      </c>
      <c r="C17" s="22">
        <v>25.92</v>
      </c>
      <c r="D17" s="22">
        <v>25.92</v>
      </c>
      <c r="E17" s="21"/>
    </row>
    <row r="18" spans="1:5" ht="18.75" customHeight="1">
      <c r="A18" s="6" t="s">
        <v>152</v>
      </c>
      <c r="B18" s="6" t="s">
        <v>153</v>
      </c>
      <c r="C18" s="22">
        <v>11.57</v>
      </c>
      <c r="D18" s="22">
        <v>11.57</v>
      </c>
      <c r="E18" s="21"/>
    </row>
    <row r="19" spans="1:5" ht="18.75" customHeight="1">
      <c r="A19" s="6" t="s">
        <v>154</v>
      </c>
      <c r="B19" s="6" t="s">
        <v>155</v>
      </c>
      <c r="C19" s="22">
        <v>0.3</v>
      </c>
      <c r="D19" s="22">
        <v>0.3</v>
      </c>
      <c r="E19" s="21"/>
    </row>
    <row r="20" spans="1:5" ht="18.75" customHeight="1">
      <c r="A20" s="6" t="s">
        <v>156</v>
      </c>
      <c r="B20" s="6" t="s">
        <v>157</v>
      </c>
      <c r="C20" s="22">
        <v>33.23</v>
      </c>
      <c r="D20" s="22">
        <v>33.23</v>
      </c>
      <c r="E20" s="21"/>
    </row>
    <row r="21" spans="1:5" ht="18.75" customHeight="1">
      <c r="A21" s="6" t="s">
        <v>158</v>
      </c>
      <c r="B21" s="6" t="s">
        <v>159</v>
      </c>
      <c r="C21" s="22">
        <v>11.52</v>
      </c>
      <c r="D21" s="22">
        <v>11.52</v>
      </c>
      <c r="E21" s="21"/>
    </row>
    <row r="22" spans="1:5" ht="18.75" customHeight="1">
      <c r="A22" s="6"/>
      <c r="B22" s="6" t="s">
        <v>160</v>
      </c>
      <c r="C22" s="22">
        <v>122.41</v>
      </c>
      <c r="D22" s="22"/>
      <c r="E22" s="21">
        <v>122.41</v>
      </c>
    </row>
    <row r="23" spans="1:5" ht="18.75" customHeight="1">
      <c r="A23" s="6" t="s">
        <v>161</v>
      </c>
      <c r="B23" s="6" t="s">
        <v>162</v>
      </c>
      <c r="C23" s="22">
        <v>29.87</v>
      </c>
      <c r="D23" s="22"/>
      <c r="E23" s="21">
        <v>29.87</v>
      </c>
    </row>
    <row r="24" spans="1:5" ht="18.75" customHeight="1">
      <c r="A24" s="6" t="s">
        <v>163</v>
      </c>
      <c r="B24" s="6" t="s">
        <v>164</v>
      </c>
      <c r="C24" s="22">
        <v>7</v>
      </c>
      <c r="D24" s="22"/>
      <c r="E24" s="21">
        <v>7</v>
      </c>
    </row>
    <row r="25" spans="1:5" ht="18.75" customHeight="1">
      <c r="A25" s="6" t="s">
        <v>165</v>
      </c>
      <c r="B25" s="6" t="s">
        <v>166</v>
      </c>
      <c r="C25" s="22">
        <v>0.5</v>
      </c>
      <c r="D25" s="22"/>
      <c r="E25" s="21">
        <v>0.5</v>
      </c>
    </row>
    <row r="26" spans="1:5" ht="18.75" customHeight="1">
      <c r="A26" s="6" t="s">
        <v>167</v>
      </c>
      <c r="B26" s="6" t="s">
        <v>168</v>
      </c>
      <c r="C26" s="22">
        <v>3.1</v>
      </c>
      <c r="D26" s="22"/>
      <c r="E26" s="21">
        <v>3.1</v>
      </c>
    </row>
    <row r="27" spans="1:5" ht="18.75" customHeight="1">
      <c r="A27" s="6" t="s">
        <v>169</v>
      </c>
      <c r="B27" s="6" t="s">
        <v>170</v>
      </c>
      <c r="C27" s="22">
        <v>3</v>
      </c>
      <c r="D27" s="22"/>
      <c r="E27" s="21">
        <v>3</v>
      </c>
    </row>
    <row r="28" spans="1:5" ht="18.75" customHeight="1">
      <c r="A28" s="6" t="s">
        <v>171</v>
      </c>
      <c r="B28" s="6" t="s">
        <v>172</v>
      </c>
      <c r="C28" s="22">
        <v>4.06</v>
      </c>
      <c r="D28" s="22"/>
      <c r="E28" s="21">
        <v>4.06</v>
      </c>
    </row>
    <row r="29" spans="1:5" ht="18.75" customHeight="1">
      <c r="A29" s="6" t="s">
        <v>173</v>
      </c>
      <c r="B29" s="6" t="s">
        <v>174</v>
      </c>
      <c r="C29" s="22">
        <v>1</v>
      </c>
      <c r="D29" s="22"/>
      <c r="E29" s="21">
        <v>1</v>
      </c>
    </row>
    <row r="30" spans="1:5" ht="18.75" customHeight="1">
      <c r="A30" s="6" t="s">
        <v>175</v>
      </c>
      <c r="B30" s="6" t="s">
        <v>176</v>
      </c>
      <c r="C30" s="22">
        <v>29.64</v>
      </c>
      <c r="D30" s="22"/>
      <c r="E30" s="21">
        <v>29.64</v>
      </c>
    </row>
    <row r="31" spans="1:5" ht="18.75" customHeight="1">
      <c r="A31" s="6" t="s">
        <v>177</v>
      </c>
      <c r="B31" s="6" t="s">
        <v>178</v>
      </c>
      <c r="C31" s="22">
        <v>6</v>
      </c>
      <c r="D31" s="22"/>
      <c r="E31" s="21">
        <v>6</v>
      </c>
    </row>
    <row r="32" spans="1:5" ht="18.75" customHeight="1">
      <c r="A32" s="6" t="s">
        <v>179</v>
      </c>
      <c r="B32" s="6" t="s">
        <v>180</v>
      </c>
      <c r="C32" s="22">
        <v>3</v>
      </c>
      <c r="D32" s="22"/>
      <c r="E32" s="21">
        <v>3</v>
      </c>
    </row>
    <row r="33" spans="1:5" ht="18.75" customHeight="1">
      <c r="A33" s="6" t="s">
        <v>181</v>
      </c>
      <c r="B33" s="6" t="s">
        <v>182</v>
      </c>
      <c r="C33" s="22">
        <v>3.5</v>
      </c>
      <c r="D33" s="22"/>
      <c r="E33" s="21">
        <v>3.5</v>
      </c>
    </row>
    <row r="34" spans="1:5" ht="18.75" customHeight="1">
      <c r="A34" s="6" t="s">
        <v>183</v>
      </c>
      <c r="B34" s="6" t="s">
        <v>184</v>
      </c>
      <c r="C34" s="22">
        <v>3.5</v>
      </c>
      <c r="D34" s="22"/>
      <c r="E34" s="21">
        <v>3.5</v>
      </c>
    </row>
    <row r="35" spans="1:5" ht="18.75" customHeight="1">
      <c r="A35" s="6" t="s">
        <v>185</v>
      </c>
      <c r="B35" s="6" t="s">
        <v>186</v>
      </c>
      <c r="C35" s="22">
        <v>1</v>
      </c>
      <c r="D35" s="22"/>
      <c r="E35" s="21">
        <v>1</v>
      </c>
    </row>
    <row r="36" spans="1:5" ht="18.75" customHeight="1">
      <c r="A36" s="6" t="s">
        <v>187</v>
      </c>
      <c r="B36" s="6" t="s">
        <v>188</v>
      </c>
      <c r="C36" s="22">
        <v>2.9</v>
      </c>
      <c r="D36" s="22"/>
      <c r="E36" s="21">
        <v>2.9</v>
      </c>
    </row>
    <row r="37" spans="1:5" ht="18.75" customHeight="1">
      <c r="A37" s="6" t="s">
        <v>189</v>
      </c>
      <c r="B37" s="6" t="s">
        <v>190</v>
      </c>
      <c r="C37" s="22">
        <v>10</v>
      </c>
      <c r="D37" s="22"/>
      <c r="E37" s="21">
        <v>10</v>
      </c>
    </row>
    <row r="38" spans="1:5" ht="18.75" customHeight="1">
      <c r="A38" s="6" t="s">
        <v>191</v>
      </c>
      <c r="B38" s="6" t="s">
        <v>192</v>
      </c>
      <c r="C38" s="22">
        <v>8.94</v>
      </c>
      <c r="D38" s="22"/>
      <c r="E38" s="21">
        <v>8.94</v>
      </c>
    </row>
    <row r="39" spans="1:5" ht="18.75" customHeight="1">
      <c r="A39" s="6" t="s">
        <v>193</v>
      </c>
      <c r="B39" s="6" t="s">
        <v>194</v>
      </c>
      <c r="C39" s="22">
        <v>5.4</v>
      </c>
      <c r="D39" s="22"/>
      <c r="E39" s="21">
        <v>5.4</v>
      </c>
    </row>
    <row r="40" spans="1:5" ht="18.75" customHeight="1">
      <c r="A40" s="6"/>
      <c r="B40" s="6" t="s">
        <v>195</v>
      </c>
      <c r="C40" s="22">
        <v>16.56</v>
      </c>
      <c r="D40" s="22">
        <v>16.56</v>
      </c>
      <c r="E40" s="21"/>
    </row>
    <row r="41" spans="1:5" ht="18.75" customHeight="1">
      <c r="A41" s="6" t="s">
        <v>196</v>
      </c>
      <c r="B41" s="6" t="s">
        <v>197</v>
      </c>
      <c r="C41" s="22">
        <v>1.56</v>
      </c>
      <c r="D41" s="22">
        <v>1.56</v>
      </c>
      <c r="E41" s="21"/>
    </row>
    <row r="42" spans="1:5" ht="18.75" customHeight="1">
      <c r="A42" s="6" t="s">
        <v>198</v>
      </c>
      <c r="B42" s="6" t="s">
        <v>199</v>
      </c>
      <c r="C42" s="22">
        <v>5</v>
      </c>
      <c r="D42" s="22">
        <v>5</v>
      </c>
      <c r="E42" s="21"/>
    </row>
    <row r="43" spans="1:5" ht="18.75" customHeight="1">
      <c r="A43" s="6" t="s">
        <v>200</v>
      </c>
      <c r="B43" s="6" t="s">
        <v>201</v>
      </c>
      <c r="C43" s="22">
        <v>10</v>
      </c>
      <c r="D43" s="22">
        <v>10</v>
      </c>
      <c r="E43" s="21"/>
    </row>
    <row r="44" spans="1:5" ht="18.75" customHeight="1">
      <c r="A44" s="6"/>
      <c r="B44" s="6" t="s">
        <v>202</v>
      </c>
      <c r="C44" s="22">
        <v>5</v>
      </c>
      <c r="D44" s="22"/>
      <c r="E44" s="21">
        <v>5</v>
      </c>
    </row>
    <row r="45" spans="1:5" ht="18.75" customHeight="1">
      <c r="A45" s="6" t="s">
        <v>203</v>
      </c>
      <c r="B45" s="6" t="s">
        <v>204</v>
      </c>
      <c r="C45" s="22">
        <v>5</v>
      </c>
      <c r="D45" s="22"/>
      <c r="E45" s="21">
        <v>5</v>
      </c>
    </row>
    <row r="46" spans="1:8" ht="21" customHeight="1">
      <c r="A46" s="13"/>
      <c r="B46" s="13"/>
      <c r="C46" s="13"/>
      <c r="D46" s="13"/>
      <c r="E46" s="13"/>
      <c r="F46" s="13"/>
      <c r="G46" s="13"/>
      <c r="H46" s="11"/>
    </row>
    <row r="47" spans="1:7" ht="21" customHeight="1">
      <c r="A47" s="13"/>
      <c r="B47" s="13"/>
      <c r="C47" s="13"/>
      <c r="D47" s="13"/>
      <c r="E47" s="13"/>
      <c r="F47" s="13"/>
      <c r="G47" s="13"/>
    </row>
    <row r="48" spans="1:6" ht="21" customHeight="1">
      <c r="A48" s="13"/>
      <c r="B48" s="13"/>
      <c r="C48" s="13"/>
      <c r="D48" s="13"/>
      <c r="E48" s="13"/>
      <c r="F48" s="13"/>
    </row>
    <row r="49" spans="1:7" ht="21" customHeight="1">
      <c r="A49" s="13"/>
      <c r="B49" s="13"/>
      <c r="C49" s="13"/>
      <c r="D49" s="13"/>
      <c r="E49" s="13"/>
      <c r="F49" s="13"/>
      <c r="G49" s="13"/>
    </row>
    <row r="50" spans="1:7" ht="21" customHeight="1">
      <c r="A50" s="13"/>
      <c r="B50" s="13"/>
      <c r="C50" s="13"/>
      <c r="D50" s="13"/>
      <c r="E50" s="13"/>
      <c r="F50" s="13"/>
      <c r="G50" s="13"/>
    </row>
    <row r="51" spans="1:7" ht="21" customHeight="1">
      <c r="A51" s="13"/>
      <c r="B51" s="13"/>
      <c r="C51" s="13"/>
      <c r="D51" s="13"/>
      <c r="E51" s="13"/>
      <c r="F51" s="13"/>
      <c r="G51" s="13"/>
    </row>
    <row r="52" spans="1:7" ht="21" customHeight="1">
      <c r="A52" s="13"/>
      <c r="B52" s="13"/>
      <c r="C52" s="13"/>
      <c r="D52" s="13"/>
      <c r="E52" s="13"/>
      <c r="F52" s="13"/>
      <c r="G52" s="13"/>
    </row>
    <row r="53" spans="1:7" ht="21" customHeight="1">
      <c r="A53" s="13"/>
      <c r="B53" s="13"/>
      <c r="C53" s="13"/>
      <c r="D53" s="13"/>
      <c r="E53" s="13"/>
      <c r="F53" s="13"/>
      <c r="G53" s="13"/>
    </row>
    <row r="54" spans="1:7" ht="21" customHeight="1">
      <c r="A54" s="13"/>
      <c r="B54" s="13"/>
      <c r="C54" s="13"/>
      <c r="D54" s="13"/>
      <c r="E54" s="13"/>
      <c r="F54" s="13"/>
      <c r="G54" s="13"/>
    </row>
    <row r="55" ht="21" customHeight="1"/>
    <row r="56" spans="1:7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205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206</v>
      </c>
      <c r="B4" s="5" t="s">
        <v>207</v>
      </c>
      <c r="C4" s="5" t="s">
        <v>36</v>
      </c>
      <c r="D4" s="26" t="s">
        <v>208</v>
      </c>
      <c r="E4" s="5" t="s">
        <v>209</v>
      </c>
      <c r="F4" s="27" t="s">
        <v>210</v>
      </c>
      <c r="G4" s="5" t="s">
        <v>211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51</v>
      </c>
      <c r="B6" s="6" t="s">
        <v>51</v>
      </c>
      <c r="C6" s="22">
        <v>46.5</v>
      </c>
      <c r="D6" s="22"/>
      <c r="E6" s="22">
        <v>16.5</v>
      </c>
      <c r="F6" s="21">
        <v>30</v>
      </c>
      <c r="G6" s="21"/>
    </row>
    <row r="7" spans="1:7" ht="22.5" customHeight="1">
      <c r="A7" s="6" t="s">
        <v>212</v>
      </c>
      <c r="B7" s="6" t="s">
        <v>213</v>
      </c>
      <c r="C7" s="22">
        <v>46.5</v>
      </c>
      <c r="D7" s="22"/>
      <c r="E7" s="22">
        <v>16.5</v>
      </c>
      <c r="F7" s="21">
        <v>30</v>
      </c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214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105</v>
      </c>
      <c r="B4" s="4"/>
      <c r="C4" s="4" t="s">
        <v>14</v>
      </c>
      <c r="D4" s="4"/>
      <c r="E4" s="4"/>
      <c r="F4" s="13"/>
      <c r="G4" s="13"/>
    </row>
    <row r="5" spans="1:7" ht="21" customHeight="1">
      <c r="A5" s="4" t="s">
        <v>111</v>
      </c>
      <c r="B5" s="3" t="s">
        <v>112</v>
      </c>
      <c r="C5" s="19" t="s">
        <v>36</v>
      </c>
      <c r="D5" s="19" t="s">
        <v>106</v>
      </c>
      <c r="E5" s="19" t="s">
        <v>107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兴国县安全生产监督管理局</cp:lastModifiedBy>
  <dcterms:created xsi:type="dcterms:W3CDTF">2021-03-09T02:38:16Z</dcterms:created>
  <dcterms:modified xsi:type="dcterms:W3CDTF">2022-08-31T10:07:37Z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512316949A9B45808969E05A3790D835</vt:lpwstr>
  </property>
</Properties>
</file>