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80" tabRatio="723" activeTab="0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表" sheetId="6" r:id="rId6"/>
    <sheet name="一般公共预算基本支出表" sheetId="7" r:id="rId7"/>
    <sheet name="三公经费（按单位）" sheetId="8" r:id="rId8"/>
    <sheet name="政府性基金预算支出表" sheetId="9" r:id="rId9"/>
  </sheets>
  <definedNames>
    <definedName name="_xlnm.Print_Area" localSheetId="0">#N/A</definedName>
    <definedName name="_xlnm.Print_Area" localSheetId="7">#N/A</definedName>
    <definedName name="_xlnm.Print_Area" localSheetId="2">#N/A</definedName>
    <definedName name="_xlnm.Print_Area" localSheetId="1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<sst xmlns="http://schemas.openxmlformats.org/spreadsheetml/2006/main" count="419" uniqueCount="280">
  <si>
    <t>兴  国  县  部  门  预  算  表</t>
  </si>
  <si>
    <t>部门名称：</t>
  </si>
  <si>
    <t/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</si>
  <si>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</si>
  <si>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</si>
  <si>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</si>
  <si>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</si>
  <si>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</si>
  <si>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</si>
  <si>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</si>
  <si>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</si>
  <si>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单位：万元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</si>
  <si>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</si>
  <si>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</si>
  <si>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</si>
  <si>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</si>
  <si>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</si>
  <si>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</si>
  <si>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</si>
  <si>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</si>
  <si>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一般公共服务</t>
  </si>
  <si>
    <t xml:space="preserve">    经费拨款（补助）</t>
  </si>
  <si>
    <t xml:space="preserve">    工资福利支出</t>
  </si>
  <si>
    <t>外交</t>
  </si>
  <si>
    <t xml:space="preserve">    纳入预算的行政性收费收入</t>
  </si>
  <si>
    <t xml:space="preserve">    商品服务支出</t>
  </si>
  <si>
    <t>国防</t>
  </si>
  <si>
    <t xml:space="preserve">    罚没收入成本性支出收入</t>
  </si>
  <si>
    <t xml:space="preserve">    对个人和家庭补助支出</t>
  </si>
  <si>
    <t>公共安全</t>
  </si>
  <si>
    <t xml:space="preserve">    专项收入</t>
  </si>
  <si>
    <t xml:space="preserve">    其他资本性支出</t>
  </si>
  <si>
    <t>教育</t>
  </si>
  <si>
    <t xml:space="preserve">    纳入预算的政府性基金收入</t>
  </si>
  <si>
    <t>二、项目支出</t>
  </si>
  <si>
    <t>科学技术</t>
  </si>
  <si>
    <t xml:space="preserve">    预算内投资收入</t>
  </si>
  <si>
    <t>文化体育与传媒</t>
  </si>
  <si>
    <t xml:space="preserve">    其他纳入预算收入</t>
  </si>
  <si>
    <t xml:space="preserve">    商品和服务支出</t>
  </si>
  <si>
    <t>社会保障和就业</t>
  </si>
  <si>
    <t>二、事业收入</t>
  </si>
  <si>
    <t xml:space="preserve">    对个人和家庭的补助支出</t>
  </si>
  <si>
    <t>社会保险基金支出</t>
  </si>
  <si>
    <t xml:space="preserve">    预算外财政专户核拨资金</t>
  </si>
  <si>
    <t xml:space="preserve">    基本建设支出</t>
  </si>
  <si>
    <t>医疗卫生</t>
  </si>
  <si>
    <t xml:space="preserve">    其他事业收入</t>
  </si>
  <si>
    <t>节能环保</t>
  </si>
  <si>
    <t>三、事业单位经营收入</t>
  </si>
  <si>
    <t xml:space="preserve">    对企事业单位的补贴支出</t>
  </si>
  <si>
    <t>城乡社区事务</t>
  </si>
  <si>
    <t>四、附属单位上缴收入</t>
  </si>
  <si>
    <t xml:space="preserve">    债务利息支出</t>
  </si>
  <si>
    <t>农林水事务</t>
  </si>
  <si>
    <t>五、上级补助收入</t>
  </si>
  <si>
    <t xml:space="preserve">    债务还本支出</t>
  </si>
  <si>
    <t>交通运输</t>
  </si>
  <si>
    <t>六、其他收入</t>
  </si>
  <si>
    <t xml:space="preserve">    贷款转贷及产权参股支出</t>
  </si>
  <si>
    <t>资源勘探电力信息等事务</t>
  </si>
  <si>
    <t xml:space="preserve">    赠与支出</t>
  </si>
  <si>
    <t>商业服务业等事务</t>
  </si>
  <si>
    <t xml:space="preserve">    其他支出</t>
  </si>
  <si>
    <t>金融监管等事务支出</t>
  </si>
  <si>
    <t>三、对附属单位补助支出</t>
  </si>
  <si>
    <t>地震灾后恢复重建支出</t>
  </si>
  <si>
    <t>四、事业单位经营支出</t>
  </si>
  <si>
    <t>国土资源气象等事务</t>
  </si>
  <si>
    <t>五、上缴上级支出</t>
  </si>
  <si>
    <t>住房保障支出</t>
  </si>
  <si>
    <t>粮油物资储备管理事务</t>
  </si>
  <si>
    <t>预备费</t>
  </si>
  <si>
    <t>国债还本付息支出</t>
  </si>
  <si>
    <t>其他支出</t>
  </si>
  <si>
    <t>转移性支出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</si>
  <si>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</si>
  <si>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</si>
  <si>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</si>
  <si>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</si>
  <si>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</si>
  <si>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</t>
  </si>
  <si>
    <t xml:space="preserve">        财政拨款结转(不含政府性基金结转)</t>
  </si>
  <si>
    <t xml:space="preserve">        政府性基金结转</t>
  </si>
  <si>
    <t xml:space="preserve">        其他资金结转</t>
  </si>
  <si>
    <t>收入总计</t>
  </si>
  <si>
    <t>支出总计</t>
  </si>
  <si>
    <t>预算02表</t>
  </si>
  <si>
    <t>收入预算总表</t>
  </si>
  <si>
    <t>单位编码</t>
  </si>
  <si>
    <t>单位名称</t>
  </si>
  <si>
    <t>总计</t>
  </si>
  <si>
    <t>上年结转</t>
  </si>
  <si>
    <t>财政拨款</t>
  </si>
  <si>
    <t>事业收入</t>
  </si>
  <si>
    <t>事业单位经营收入</t>
  </si>
  <si>
    <t>附属单位上缴收入</t>
  </si>
  <si>
    <t>上级补助收入</t>
  </si>
  <si>
    <t>其他收入</t>
  </si>
  <si>
    <t>用事业基金弥补收支差额</t>
  </si>
  <si>
    <t>股室名称</t>
  </si>
  <si>
    <t>财政拨款结转(不含政府性基金结转)</t>
  </si>
  <si>
    <t>政府性基金结转</t>
  </si>
  <si>
    <t>其他资金结转</t>
  </si>
  <si>
    <t>小计</t>
  </si>
  <si>
    <t>经费拨款（补助）</t>
  </si>
  <si>
    <t>罚没收入成本性支出</t>
  </si>
  <si>
    <t>纳入预算的行政性收费收入</t>
  </si>
  <si>
    <t>专项收入</t>
  </si>
  <si>
    <t>纳入预算的政府性基金收入</t>
  </si>
  <si>
    <t>其他纳入预算的收入</t>
  </si>
  <si>
    <t>预算内投资收入</t>
  </si>
  <si>
    <t>预算外财政专户核拨资金</t>
  </si>
  <si>
    <t>其他事业收入</t>
  </si>
  <si>
    <t>**</t>
  </si>
  <si>
    <t>合计</t>
  </si>
  <si>
    <t>03表</t>
  </si>
  <si>
    <t>支出项目预算表</t>
  </si>
  <si>
    <t>科目编码</t>
  </si>
  <si>
    <t>科目名称</t>
  </si>
  <si>
    <t>支出项目类别名称</t>
  </si>
  <si>
    <t>项目名称</t>
  </si>
  <si>
    <t>经济科目</t>
  </si>
  <si>
    <t>支出预算数</t>
  </si>
  <si>
    <t>当年财政拨款收入安排</t>
  </si>
  <si>
    <t>事业收入安排</t>
  </si>
  <si>
    <t>用事业基金安排</t>
  </si>
  <si>
    <t>上年结转（结余）安排</t>
  </si>
  <si>
    <t>罚没收入成本性支出收入</t>
  </si>
  <si>
    <t>纳入预算的政府性基金</t>
  </si>
  <si>
    <t>财政专户核拨资金</t>
  </si>
  <si>
    <t>上年财政拨款结转（不含政府性基金结转）</t>
  </si>
  <si>
    <t>上年政府性基金结转</t>
  </si>
  <si>
    <t>1</t>
  </si>
  <si>
    <t>工资福利支出（统发）</t>
  </si>
  <si>
    <t>工资福利支出（非统发）</t>
  </si>
  <si>
    <t>职业年金</t>
  </si>
  <si>
    <t>2101103</t>
  </si>
  <si>
    <t>公务员医疗补助</t>
  </si>
  <si>
    <t>聘用人员工资</t>
  </si>
  <si>
    <t>综合定额管理的公用经费</t>
  </si>
  <si>
    <t>非定额管理的公用经费</t>
  </si>
  <si>
    <t>2210201</t>
  </si>
  <si>
    <t>住房公积金</t>
  </si>
  <si>
    <t>对个人和家庭的补助支出（非统发）</t>
  </si>
  <si>
    <t>2080801</t>
  </si>
  <si>
    <t>死亡抚恤</t>
  </si>
  <si>
    <t>非综合定额商品和服务支出</t>
  </si>
  <si>
    <t>财政拨款收支总表</t>
  </si>
  <si>
    <t xml:space="preserve">支出 </t>
  </si>
  <si>
    <t>项目(按支出功能科目类级)</t>
  </si>
  <si>
    <t>一般公共预算支出</t>
  </si>
  <si>
    <t>政府性基金预算支出</t>
  </si>
  <si>
    <t>一、财政拨款收入</t>
  </si>
  <si>
    <t>一、本年支出</t>
  </si>
  <si>
    <t xml:space="preserve">    一般公共预算拨款收入</t>
  </si>
  <si>
    <t>一般公共服务支出</t>
  </si>
  <si>
    <t>教育支出</t>
  </si>
  <si>
    <t xml:space="preserve">    政府性基金预算拨款收入</t>
  </si>
  <si>
    <t>社会保障和就业支出</t>
  </si>
  <si>
    <t>医疗卫生与计划生育支出</t>
  </si>
  <si>
    <t>农林水支出</t>
  </si>
  <si>
    <t>二、上年结转</t>
  </si>
  <si>
    <t>二、结转下年</t>
  </si>
  <si>
    <t>0</t>
  </si>
  <si>
    <t>一般公共预算支出表</t>
  </si>
  <si>
    <t>支出功能分类科目</t>
  </si>
  <si>
    <t>2017年预算数</t>
  </si>
  <si>
    <t xml:space="preserve">科目名称 </t>
  </si>
  <si>
    <t>基本支出</t>
  </si>
  <si>
    <t>项目支出</t>
  </si>
  <si>
    <t xml:space="preserve">  财政事务</t>
  </si>
  <si>
    <t xml:space="preserve">    行政运行（审计事务）</t>
  </si>
  <si>
    <t xml:space="preserve">    机关事业单位基本养老保险缴费支出</t>
  </si>
  <si>
    <t xml:space="preserve">  行政事业单位医疗</t>
  </si>
  <si>
    <t xml:space="preserve">    事业单位医疗</t>
  </si>
  <si>
    <t xml:space="preserve">  住房改革支出</t>
  </si>
  <si>
    <t xml:space="preserve">   住房公积金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</si>
  <si>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</si>
  <si>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</si>
  <si>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</si>
  <si>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</si>
  <si>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</si>
  <si>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</si>
  <si>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 xml:space="preserve">  基本工资(工资福利支出)</t>
  </si>
  <si>
    <t xml:space="preserve">  行政单位统一津补贴(工资福利支出)</t>
  </si>
  <si>
    <t xml:space="preserve">  其他津补贴(工资福利支出)</t>
  </si>
  <si>
    <t xml:space="preserve">  基础性绩效工资(工资福利支出)</t>
  </si>
  <si>
    <t xml:space="preserve">  奖励性绩效工资(工资福利支出)</t>
  </si>
  <si>
    <t xml:space="preserve">  养老保险(工资福利支出)</t>
  </si>
  <si>
    <t xml:space="preserve">  失业保险(工资福利支出)</t>
  </si>
  <si>
    <t xml:space="preserve">  医疗保险(工资福利支出)</t>
  </si>
  <si>
    <t xml:space="preserve">  其他保险(工资福利支出)</t>
  </si>
  <si>
    <t xml:space="preserve">  机关事业单位基本养老保险缴费(工资福利支出)</t>
  </si>
  <si>
    <t xml:space="preserve">  奖金(工资福利支出)</t>
  </si>
  <si>
    <t xml:space="preserve">  临时工工资(工资福利支出)</t>
  </si>
  <si>
    <t xml:space="preserve">  聘用人员工资(工资福利支出)</t>
  </si>
  <si>
    <t xml:space="preserve">  其他(工资福利支出)</t>
  </si>
  <si>
    <t>商品和服务支出</t>
  </si>
  <si>
    <t xml:space="preserve">  办公费(商品和服务支出)</t>
  </si>
  <si>
    <t xml:space="preserve">  印刷费(商品和服务支出)</t>
  </si>
  <si>
    <t xml:space="preserve">  水电费(商品和服务支出)</t>
  </si>
  <si>
    <t xml:space="preserve">  邮电费(商品和服务支出)</t>
  </si>
  <si>
    <t xml:space="preserve">  物业管理费(商品和服务支出)</t>
  </si>
  <si>
    <t xml:space="preserve">  手续费(商品和服务支出)</t>
  </si>
  <si>
    <t xml:space="preserve">  差旅费(商品和服务支出)</t>
  </si>
  <si>
    <t xml:space="preserve">  教学业务费(商品和服务支出)</t>
  </si>
  <si>
    <t xml:space="preserve">  维修（护）费(商品和服务支出)</t>
  </si>
  <si>
    <t xml:space="preserve">  因公出国（境）费用(商品和服务支出)</t>
  </si>
  <si>
    <t xml:space="preserve">  离退休人员公用支出(商品和服务支出)</t>
  </si>
  <si>
    <t xml:space="preserve">  租赁费(商品和服务支出)</t>
  </si>
  <si>
    <t xml:space="preserve">  会议费(商品和服务支出)</t>
  </si>
  <si>
    <t xml:space="preserve">  培训费(商品和服务支出)</t>
  </si>
  <si>
    <t xml:space="preserve">  公务接待费(商品和服务支出)</t>
  </si>
  <si>
    <t xml:space="preserve">  专用材料费(商品和服务支出)</t>
  </si>
  <si>
    <t xml:space="preserve">  咨询费(商品和服务支出)</t>
  </si>
  <si>
    <t xml:space="preserve">  劳务费(商品和服务支出)</t>
  </si>
  <si>
    <t xml:space="preserve">  委托业务费(商品和服务支出)</t>
  </si>
  <si>
    <t xml:space="preserve">  工会经费(商品和服务支出)</t>
  </si>
  <si>
    <t xml:space="preserve">  福利费(商品和服务支出)</t>
  </si>
  <si>
    <t xml:space="preserve">  公务用车运行维护费(商品和服务支出)</t>
  </si>
  <si>
    <t xml:space="preserve">  其他交通费用(商品和服务支出)</t>
  </si>
  <si>
    <t xml:space="preserve">  其他商品和服务支出(商品和服务支出)</t>
  </si>
  <si>
    <t>对个人和家庭的补助</t>
  </si>
  <si>
    <t xml:space="preserve">  离休费(对个人和家庭的补助)</t>
  </si>
  <si>
    <t xml:space="preserve">  退休费(对个人和家庭的补助)</t>
  </si>
  <si>
    <t xml:space="preserve">  退职(役)费(对个人和家庭的补助)</t>
  </si>
  <si>
    <t xml:space="preserve">  抚恤金(对个人和家庭的补助)</t>
  </si>
  <si>
    <t xml:space="preserve">  生活补助(对个人和家庭的补助)</t>
  </si>
  <si>
    <t xml:space="preserve">  医疗费(对个人和家庭的补助)</t>
  </si>
  <si>
    <t xml:space="preserve">  助学金(对个人和家庭的补助)</t>
  </si>
  <si>
    <t xml:space="preserve">  奖励金(对个人和家庭的补助)</t>
  </si>
  <si>
    <t xml:space="preserve">  住房公积金(对个人和家庭的补助)</t>
  </si>
  <si>
    <t xml:space="preserve">  购房补贴(对个人和家庭的补助)</t>
  </si>
  <si>
    <t xml:space="preserve">  其他对个人和家庭的补助支出(对个人和家庭的补助)</t>
  </si>
  <si>
    <t>预算27表</t>
  </si>
  <si>
    <t>三公经费支出明细表</t>
  </si>
  <si>
    <t>功能科目</t>
  </si>
  <si>
    <t>因公出国（境）费</t>
  </si>
  <si>
    <t>公务接待费</t>
  </si>
  <si>
    <t>公务用车购置及运行维护费</t>
  </si>
  <si>
    <t>其他资金</t>
  </si>
  <si>
    <t>公务用车运行维护费</t>
  </si>
  <si>
    <t>公务用车购置费</t>
  </si>
  <si>
    <t>政府性基金预算支出表</t>
  </si>
  <si>
    <t>兴国县扶贫和移民办</t>
  </si>
  <si>
    <t>廖顺尧</t>
  </si>
  <si>
    <t>谢俊华</t>
  </si>
  <si>
    <t>陈才华</t>
  </si>
  <si>
    <t>填报单位：兴国县扶贫和移民办</t>
  </si>
  <si>
    <t>扶贫和移民办</t>
  </si>
  <si>
    <t>填报单位：扶贫和移民办</t>
  </si>
  <si>
    <r>
      <t>1</t>
    </r>
    <r>
      <rPr>
        <sz val="10"/>
        <rFont val="宋体"/>
        <family val="0"/>
      </rPr>
      <t>0182</t>
    </r>
  </si>
  <si>
    <t>单位名称:扶贫和移民办</t>
  </si>
  <si>
    <t>扶贫和移民办机关</t>
  </si>
  <si>
    <t>行政运行（扶贫）</t>
  </si>
  <si>
    <t>2130501</t>
  </si>
  <si>
    <t>一个月基本奖金</t>
  </si>
  <si>
    <t>2080505</t>
  </si>
  <si>
    <t>机关事业单位基本养老保险缴费支出</t>
  </si>
  <si>
    <t>机关事业单位基本养老保险</t>
  </si>
  <si>
    <t>2130502</t>
  </si>
  <si>
    <t>一般行政管理事务（扶贫）</t>
  </si>
  <si>
    <t>2101102</t>
  </si>
  <si>
    <t>事业单位医疗</t>
  </si>
  <si>
    <t>公务员医保</t>
  </si>
  <si>
    <t>2080506</t>
  </si>
  <si>
    <t>机关事业单位职业年金缴费支出</t>
  </si>
  <si>
    <t>精准扶贫工作经费</t>
  </si>
  <si>
    <t>生活补助</t>
  </si>
  <si>
    <t>其他资本性支出</t>
  </si>
  <si>
    <t>政府采购</t>
  </si>
  <si>
    <t>2130599</t>
  </si>
  <si>
    <t>其他扶贫支出</t>
  </si>
  <si>
    <t>移民工作经费10万、业务培训15万、扶贫开发工作经费30万,工作经费20万</t>
  </si>
  <si>
    <t>填报单位：兴国县扶贫和移民办</t>
  </si>
  <si>
    <r>
      <t>1</t>
    </r>
    <r>
      <rPr>
        <sz val="9"/>
        <rFont val="宋体"/>
        <family val="0"/>
      </rPr>
      <t>0182</t>
    </r>
  </si>
  <si>
    <t xml:space="preserve">    行政运行（扶贫）</t>
  </si>
  <si>
    <t>其他扶贫支出</t>
  </si>
  <si>
    <t xml:space="preserve"> 扶贫和移民办机关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</si>
</sst>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#,##0.0000"/>
    <numFmt numFmtId="181" formatCode="0.00_ "/>
    <numFmt numFmtId="182" formatCode="yyyy&quot;年&quot;mm&quot;月&quot;dd&quot;日&quot;"/>
  </numFmts>
  <fonts count="62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26"/>
      <name val="宋体"/>
      <family val="0"/>
    </font>
    <font>
      <sz val="36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0"/>
      <name val="仿宋"/>
      <family val="3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right" vertical="center"/>
    </xf>
    <xf numFmtId="0" fontId="58" fillId="0" borderId="9" xfId="0" applyNumberFormat="1" applyFont="1" applyFill="1" applyBorder="1" applyAlignment="1" applyProtection="1">
      <alignment horizontal="centerContinuous" vertical="center"/>
      <protection/>
    </xf>
    <xf numFmtId="0" fontId="58" fillId="0" borderId="10" xfId="0" applyNumberFormat="1" applyFont="1" applyFill="1" applyBorder="1" applyAlignment="1" applyProtection="1">
      <alignment horizontal="centerContinuous" vertical="center"/>
      <protection/>
    </xf>
    <xf numFmtId="0" fontId="58" fillId="0" borderId="11" xfId="0" applyNumberFormat="1" applyFont="1" applyFill="1" applyBorder="1" applyAlignment="1" applyProtection="1">
      <alignment horizontal="centerContinuous" vertical="center"/>
      <protection/>
    </xf>
    <xf numFmtId="0" fontId="58" fillId="0" borderId="12" xfId="0" applyNumberFormat="1" applyFont="1" applyFill="1" applyBorder="1" applyAlignment="1" applyProtection="1">
      <alignment horizontal="centerContinuous" vertical="center"/>
      <protection/>
    </xf>
    <xf numFmtId="0" fontId="58" fillId="0" borderId="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3" xfId="0" applyNumberFormat="1" applyFont="1" applyFill="1" applyBorder="1" applyAlignment="1" applyProtection="1">
      <alignment horizontal="center" vertical="center"/>
      <protection/>
    </xf>
    <xf numFmtId="0" fontId="58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 applyProtection="1">
      <alignment horizontal="left" vertical="center" wrapText="1"/>
      <protection/>
    </xf>
    <xf numFmtId="40" fontId="58" fillId="0" borderId="9" xfId="0" applyNumberFormat="1" applyFont="1" applyFill="1" applyBorder="1" applyAlignment="1" applyProtection="1">
      <alignment horizontal="right" vertical="center" wrapText="1"/>
      <protection/>
    </xf>
    <xf numFmtId="40" fontId="5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58" fillId="0" borderId="9" xfId="0" applyFont="1" applyFill="1" applyBorder="1" applyAlignment="1">
      <alignment horizontal="centerContinuous" vertical="center"/>
    </xf>
    <xf numFmtId="0" fontId="58" fillId="0" borderId="10" xfId="0" applyFont="1" applyFill="1" applyBorder="1" applyAlignment="1">
      <alignment horizontal="centerContinuous" vertical="center"/>
    </xf>
    <xf numFmtId="0" fontId="58" fillId="0" borderId="13" xfId="0" applyFont="1" applyFill="1" applyBorder="1" applyAlignment="1">
      <alignment horizontal="center" vertical="center"/>
    </xf>
    <xf numFmtId="4" fontId="58" fillId="0" borderId="9" xfId="0" applyNumberFormat="1" applyFont="1" applyFill="1" applyBorder="1" applyAlignment="1">
      <alignment horizontal="left" vertical="center"/>
    </xf>
    <xf numFmtId="4" fontId="58" fillId="0" borderId="9" xfId="0" applyNumberFormat="1" applyFont="1" applyFill="1" applyBorder="1" applyAlignment="1" applyProtection="1">
      <alignment horizontal="right" vertical="center" wrapText="1"/>
      <protection/>
    </xf>
    <xf numFmtId="4" fontId="58" fillId="0" borderId="9" xfId="0" applyNumberFormat="1" applyFont="1" applyFill="1" applyBorder="1" applyAlignment="1">
      <alignment vertical="center"/>
    </xf>
    <xf numFmtId="4" fontId="58" fillId="0" borderId="9" xfId="0" applyNumberFormat="1" applyFont="1" applyFill="1" applyBorder="1" applyAlignment="1">
      <alignment vertical="center" wrapText="1"/>
    </xf>
    <xf numFmtId="40" fontId="58" fillId="0" borderId="9" xfId="0" applyNumberFormat="1" applyFont="1" applyFill="1" applyBorder="1" applyAlignment="1">
      <alignment horizontal="right" vertical="center" wrapText="1"/>
    </xf>
    <xf numFmtId="0" fontId="59" fillId="0" borderId="9" xfId="0" applyFont="1" applyBorder="1" applyAlignment="1">
      <alignment/>
    </xf>
    <xf numFmtId="40" fontId="58" fillId="0" borderId="9" xfId="0" applyNumberFormat="1" applyFont="1" applyFill="1" applyBorder="1" applyAlignment="1" applyProtection="1">
      <alignment horizontal="right" vertical="center"/>
      <protection/>
    </xf>
    <xf numFmtId="4" fontId="58" fillId="0" borderId="9" xfId="0" applyNumberFormat="1" applyFont="1" applyFill="1" applyBorder="1" applyAlignment="1">
      <alignment horizontal="center" vertical="center"/>
    </xf>
    <xf numFmtId="40" fontId="58" fillId="0" borderId="9" xfId="0" applyNumberFormat="1" applyFont="1" applyFill="1" applyBorder="1" applyAlignment="1">
      <alignment horizontal="right" vertical="center"/>
    </xf>
    <xf numFmtId="4" fontId="58" fillId="0" borderId="9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Border="1" applyAlignment="1">
      <alignment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2" fillId="0" borderId="13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left" vertical="center"/>
    </xf>
    <xf numFmtId="181" fontId="2" fillId="0" borderId="9" xfId="0" applyNumberFormat="1" applyFont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/>
    </xf>
    <xf numFmtId="40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9" xfId="0" applyFont="1" applyBorder="1" applyAlignment="1">
      <alignment horizontal="left" vertical="center"/>
    </xf>
    <xf numFmtId="40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/>
    </xf>
    <xf numFmtId="40" fontId="2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9" xfId="0" applyFill="1" applyBorder="1" applyAlignment="1">
      <alignment/>
    </xf>
    <xf numFmtId="40" fontId="2" fillId="0" borderId="15" xfId="0" applyNumberFormat="1" applyFont="1" applyFill="1" applyBorder="1" applyAlignment="1" applyProtection="1">
      <alignment horizontal="right" vertical="center" wrapText="1"/>
      <protection/>
    </xf>
    <xf numFmtId="40" fontId="2" fillId="0" borderId="14" xfId="0" applyNumberFormat="1" applyFont="1" applyFill="1" applyBorder="1" applyAlignment="1">
      <alignment horizontal="right" vertical="center" wrapText="1"/>
    </xf>
    <xf numFmtId="4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/>
    </xf>
    <xf numFmtId="4" fontId="2" fillId="33" borderId="13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>
      <alignment/>
    </xf>
    <xf numFmtId="40" fontId="2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/>
    </xf>
    <xf numFmtId="40" fontId="2" fillId="0" borderId="18" xfId="0" applyNumberFormat="1" applyFont="1" applyBorder="1" applyAlignment="1">
      <alignment/>
    </xf>
    <xf numFmtId="40" fontId="2" fillId="0" borderId="0" xfId="0" applyNumberFormat="1" applyFont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4" fontId="0" fillId="33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60" fillId="0" borderId="9" xfId="0" applyFont="1" applyBorder="1" applyAlignment="1">
      <alignment vertical="center"/>
    </xf>
    <xf numFmtId="181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9" fontId="14" fillId="0" borderId="9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horizontal="right" vertical="center" wrapText="1"/>
      <protection/>
    </xf>
    <xf numFmtId="0" fontId="61" fillId="0" borderId="9" xfId="0" applyFont="1" applyBorder="1" applyAlignment="1">
      <alignment vertical="center"/>
    </xf>
    <xf numFmtId="0" fontId="58" fillId="0" borderId="0" xfId="0" applyFont="1" applyFill="1" applyAlignment="1">
      <alignment horizontal="left" vertical="center"/>
    </xf>
    <xf numFmtId="40" fontId="58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left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left" vertical="center" wrapText="1"/>
      <protection/>
    </xf>
    <xf numFmtId="182" fontId="10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showGridLines="0" showZeros="0" tabSelected="1" zoomScalePageLayoutView="0" workbookViewId="0" topLeftCell="A1">
      <selection activeCell="F3" sqref="F3"/>
    </sheetView>
  </sheetViews>
  <sheetFormatPr defaultColWidth="9.16015625" defaultRowHeight="12.75" customHeight="1"/>
  <cols>
    <col min="1" max="1" width="22.33203125" style="0" customWidth="1"/>
    <col min="2" max="2" width="11.16015625" style="0" customWidth="1"/>
    <col min="3" max="3" width="9" style="0" customWidth="1"/>
    <col min="4" max="4" width="13.5" style="0" customWidth="1"/>
    <col min="5" max="5" width="9.16015625" style="0" customWidth="1"/>
    <col min="6" max="6" width="19.16015625" style="0" customWidth="1"/>
    <col min="7" max="7" width="17.16015625" style="0" customWidth="1"/>
    <col min="8" max="8" width="9.16015625" style="0" customWidth="1"/>
    <col min="9" max="9" width="10.5" style="0" customWidth="1"/>
    <col min="10" max="10" width="14.33203125" style="0" customWidth="1"/>
    <col min="11" max="11" width="14.16015625" style="0" customWidth="1"/>
  </cols>
  <sheetData>
    <row r="1" spans="1:9" ht="12.75" customHeight="1">
      <c r="A1" s="128"/>
      <c r="B1" s="129"/>
      <c r="C1" s="129"/>
      <c r="D1" s="129"/>
      <c r="E1" s="129"/>
      <c r="F1" s="129"/>
      <c r="G1" s="129"/>
      <c r="H1" s="129"/>
      <c r="I1" s="129"/>
    </row>
    <row r="2" spans="1:15" ht="42" customHeight="1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44"/>
      <c r="M2" s="144"/>
      <c r="N2" s="144"/>
      <c r="O2" s="144"/>
    </row>
    <row r="3" spans="1:15" ht="21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22.5" customHeight="1">
      <c r="A4" s="40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45"/>
      <c r="M4" s="145"/>
      <c r="N4" s="145"/>
      <c r="O4" s="145"/>
    </row>
    <row r="5" spans="1:15" ht="23.25" customHeight="1">
      <c r="A5" s="129"/>
      <c r="B5" s="129"/>
      <c r="C5" s="129"/>
      <c r="D5" s="129"/>
      <c r="E5" s="133"/>
      <c r="F5" s="133"/>
      <c r="G5" s="129"/>
      <c r="H5" s="129"/>
      <c r="I5" s="134"/>
      <c r="J5" s="81"/>
      <c r="K5" s="81"/>
      <c r="L5" s="81"/>
      <c r="M5" s="81"/>
      <c r="N5" s="81"/>
      <c r="O5" s="81"/>
    </row>
    <row r="6" spans="1:9" ht="12.75" customHeight="1">
      <c r="A6" s="134"/>
      <c r="B6" s="134"/>
      <c r="C6" s="129"/>
      <c r="D6" s="129"/>
      <c r="E6" s="134"/>
      <c r="F6" s="134"/>
      <c r="G6" s="129"/>
      <c r="H6" s="129"/>
      <c r="I6" s="134"/>
    </row>
    <row r="7" spans="1:12" ht="25.5" customHeight="1">
      <c r="A7" s="129"/>
      <c r="B7" s="134"/>
      <c r="C7" s="129"/>
      <c r="D7" s="129"/>
      <c r="E7" s="135" t="s">
        <v>1</v>
      </c>
      <c r="F7" s="153" t="s">
        <v>245</v>
      </c>
      <c r="G7" s="136"/>
      <c r="H7" s="137" t="s">
        <v>2</v>
      </c>
      <c r="I7" s="137"/>
      <c r="J7" s="146"/>
      <c r="K7" s="146"/>
      <c r="L7" s="146"/>
    </row>
    <row r="8" spans="1:12" ht="12.75" customHeight="1">
      <c r="A8" s="129"/>
      <c r="B8" s="134"/>
      <c r="C8" s="134"/>
      <c r="D8" s="129"/>
      <c r="E8" s="138"/>
      <c r="F8" s="139"/>
      <c r="G8" s="138"/>
      <c r="H8" s="139"/>
      <c r="I8" s="139"/>
      <c r="J8" s="147"/>
      <c r="K8" s="147"/>
      <c r="L8" s="147"/>
    </row>
    <row r="9" spans="1:12" ht="12.75" customHeight="1">
      <c r="A9" s="129"/>
      <c r="B9" s="129"/>
      <c r="C9" s="134"/>
      <c r="D9" s="129"/>
      <c r="E9" s="138"/>
      <c r="F9" s="139"/>
      <c r="G9" s="138"/>
      <c r="H9" s="138"/>
      <c r="I9" s="139"/>
      <c r="J9" s="147"/>
      <c r="K9" s="147"/>
      <c r="L9" s="147"/>
    </row>
    <row r="10" spans="1:254" ht="12.75" customHeight="1">
      <c r="A10" s="129"/>
      <c r="B10" s="129"/>
      <c r="C10" s="134"/>
      <c r="D10" s="129"/>
      <c r="E10" s="138"/>
      <c r="F10" s="138"/>
      <c r="G10" s="139"/>
      <c r="H10" s="138"/>
      <c r="I10" s="139"/>
      <c r="J10" s="147"/>
      <c r="K10" s="147"/>
      <c r="L10" s="147"/>
      <c r="IR10" s="20"/>
      <c r="IS10" s="20"/>
      <c r="IT10" s="152" t="s">
        <v>3</v>
      </c>
    </row>
    <row r="11" spans="1:254" ht="24.75" customHeight="1">
      <c r="A11" s="129"/>
      <c r="B11" s="129"/>
      <c r="C11" s="129"/>
      <c r="D11" s="129"/>
      <c r="E11" s="140" t="s">
        <v>4</v>
      </c>
      <c r="F11" s="172">
        <v>42808</v>
      </c>
      <c r="G11" s="172"/>
      <c r="H11" s="138"/>
      <c r="I11" s="139"/>
      <c r="J11" s="148"/>
      <c r="K11" s="147"/>
      <c r="L11" s="147"/>
      <c r="IR11" s="20"/>
      <c r="IT11" s="20"/>
    </row>
    <row r="12" spans="1:254" ht="12.75" customHeight="1">
      <c r="A12" s="129"/>
      <c r="B12" s="129"/>
      <c r="C12" s="129"/>
      <c r="D12" s="129"/>
      <c r="E12" s="138"/>
      <c r="F12" s="138"/>
      <c r="G12" s="138"/>
      <c r="H12" s="138"/>
      <c r="I12" s="139"/>
      <c r="J12" s="148"/>
      <c r="K12" s="147"/>
      <c r="L12" s="147"/>
      <c r="IR12" s="20"/>
      <c r="IT12" s="20"/>
    </row>
    <row r="13" spans="1:255" ht="12.75" customHeight="1">
      <c r="A13" s="129"/>
      <c r="B13" s="129"/>
      <c r="C13" s="129"/>
      <c r="D13" s="129"/>
      <c r="E13" s="138"/>
      <c r="F13" s="138"/>
      <c r="G13" s="138"/>
      <c r="H13" s="138"/>
      <c r="I13" s="139"/>
      <c r="J13" s="148"/>
      <c r="K13" s="147"/>
      <c r="L13" s="147"/>
      <c r="IT13" s="20"/>
      <c r="IU13" s="20"/>
    </row>
    <row r="14" spans="1:255" ht="24.75" customHeight="1">
      <c r="A14" s="129"/>
      <c r="B14" s="129"/>
      <c r="C14" s="129"/>
      <c r="D14" s="129"/>
      <c r="E14" s="140" t="s">
        <v>5</v>
      </c>
      <c r="F14" s="154" t="s">
        <v>245</v>
      </c>
      <c r="G14" s="141"/>
      <c r="H14" s="137" t="s">
        <v>2</v>
      </c>
      <c r="I14" s="137"/>
      <c r="J14" s="146"/>
      <c r="K14" s="146"/>
      <c r="L14" s="146"/>
      <c r="IU14" s="20"/>
    </row>
    <row r="15" spans="1:255" ht="12.75" customHeight="1">
      <c r="A15" s="129"/>
      <c r="B15" s="129"/>
      <c r="C15" s="129"/>
      <c r="D15" s="129"/>
      <c r="E15" s="129"/>
      <c r="F15" s="129"/>
      <c r="G15" s="129"/>
      <c r="H15" s="134"/>
      <c r="I15" s="134"/>
      <c r="J15" s="20"/>
      <c r="IU15" s="20"/>
    </row>
    <row r="16" spans="1:255" ht="32.25" customHeight="1">
      <c r="A16" s="129"/>
      <c r="B16" s="129"/>
      <c r="C16" s="129"/>
      <c r="D16" s="129"/>
      <c r="E16" s="129"/>
      <c r="F16" s="129"/>
      <c r="G16" s="129"/>
      <c r="H16" s="134"/>
      <c r="I16" s="129"/>
      <c r="J16" s="20"/>
      <c r="IU16" s="20"/>
    </row>
    <row r="17" spans="1:10" ht="12.7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20"/>
    </row>
    <row r="18" spans="1:14" ht="31.5" customHeight="1">
      <c r="A18" s="129"/>
      <c r="C18" s="142" t="s">
        <v>6</v>
      </c>
      <c r="D18" s="155" t="s">
        <v>246</v>
      </c>
      <c r="E18" s="143"/>
      <c r="F18" s="142" t="s">
        <v>7</v>
      </c>
      <c r="G18" s="155" t="s">
        <v>247</v>
      </c>
      <c r="H18" s="143"/>
      <c r="I18" s="142" t="s">
        <v>8</v>
      </c>
      <c r="J18" s="155" t="s">
        <v>248</v>
      </c>
      <c r="K18" s="149"/>
      <c r="M18" s="149"/>
      <c r="N18" s="150"/>
    </row>
    <row r="21" ht="12.75" customHeight="1">
      <c r="I21" s="147"/>
    </row>
    <row r="24" ht="30" customHeight="1"/>
    <row r="28" ht="30" customHeight="1">
      <c r="O28" s="151"/>
    </row>
  </sheetData>
  <sheetProtection/>
  <mergeCells count="1">
    <mergeCell ref="F11:G11"/>
  </mergeCells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showGridLines="0" showZeros="0" zoomScalePageLayoutView="0" workbookViewId="0" topLeftCell="A16">
      <selection activeCell="A5" sqref="A5"/>
    </sheetView>
  </sheetViews>
  <sheetFormatPr defaultColWidth="9.16015625" defaultRowHeight="19.5" customHeight="1"/>
  <cols>
    <col min="1" max="1" width="46.5" style="19" customWidth="1"/>
    <col min="2" max="2" width="19" style="19" customWidth="1"/>
    <col min="3" max="3" width="32.33203125" style="19" customWidth="1"/>
    <col min="4" max="4" width="18.16015625" style="19" customWidth="1"/>
    <col min="5" max="5" width="35.5" style="19" customWidth="1"/>
    <col min="6" max="6" width="19.16015625" style="19" customWidth="1"/>
    <col min="7" max="16384" width="9.16015625" style="19" customWidth="1"/>
  </cols>
  <sheetData>
    <row r="1" ht="19.5" customHeight="1">
      <c r="F1" s="32" t="s">
        <v>9</v>
      </c>
    </row>
    <row r="2" spans="1:6" ht="29.25" customHeight="1">
      <c r="A2" s="60" t="s">
        <v>10</v>
      </c>
      <c r="B2" s="89"/>
      <c r="C2" s="89"/>
      <c r="D2" s="89"/>
      <c r="E2" s="89"/>
      <c r="F2" s="89"/>
    </row>
    <row r="3" spans="1:6" ht="19.5" customHeight="1">
      <c r="A3" s="156" t="s">
        <v>249</v>
      </c>
      <c r="F3" s="32" t="s">
        <v>11</v>
      </c>
    </row>
    <row r="4" spans="1:6" ht="18" customHeight="1">
      <c r="A4" s="95" t="s">
        <v>12</v>
      </c>
      <c r="B4" s="33"/>
      <c r="C4" s="33" t="s">
        <v>13</v>
      </c>
      <c r="D4" s="33"/>
      <c r="E4" s="33"/>
      <c r="F4" s="33"/>
    </row>
    <row r="5" spans="1:6" ht="18" customHeight="1">
      <c r="A5" s="10" t="s">
        <v>14</v>
      </c>
      <c r="B5" s="28" t="s">
        <v>15</v>
      </c>
      <c r="C5" s="42" t="s">
        <v>16</v>
      </c>
      <c r="D5" s="13" t="s">
        <v>15</v>
      </c>
      <c r="E5" s="10" t="s">
        <v>17</v>
      </c>
      <c r="F5" s="13" t="s">
        <v>15</v>
      </c>
    </row>
    <row r="6" spans="1:11" ht="18" customHeight="1">
      <c r="A6" s="96" t="s">
        <v>18</v>
      </c>
      <c r="B6" s="97">
        <v>369.65</v>
      </c>
      <c r="C6" s="98" t="s">
        <v>19</v>
      </c>
      <c r="D6" s="97">
        <v>369.65</v>
      </c>
      <c r="E6" s="99" t="s">
        <v>20</v>
      </c>
      <c r="F6" s="97">
        <v>296.64</v>
      </c>
      <c r="G6" s="1"/>
      <c r="K6" s="1"/>
    </row>
    <row r="7" spans="1:7" ht="18" customHeight="1">
      <c r="A7" s="96" t="s">
        <v>21</v>
      </c>
      <c r="B7" s="97">
        <v>369.65</v>
      </c>
      <c r="C7" s="98" t="s">
        <v>22</v>
      </c>
      <c r="D7" s="97">
        <v>230.74</v>
      </c>
      <c r="E7" s="99" t="s">
        <v>23</v>
      </c>
      <c r="F7" s="97">
        <v>0</v>
      </c>
      <c r="G7" s="1"/>
    </row>
    <row r="8" spans="1:7" ht="18" customHeight="1">
      <c r="A8" s="96" t="s">
        <v>24</v>
      </c>
      <c r="B8" s="97">
        <v>0</v>
      </c>
      <c r="C8" s="98" t="s">
        <v>25</v>
      </c>
      <c r="D8" s="97">
        <v>117.8</v>
      </c>
      <c r="E8" s="99" t="s">
        <v>26</v>
      </c>
      <c r="F8" s="97">
        <v>0</v>
      </c>
      <c r="G8" s="1"/>
    </row>
    <row r="9" spans="1:7" ht="18" customHeight="1">
      <c r="A9" s="96" t="s">
        <v>27</v>
      </c>
      <c r="B9" s="97"/>
      <c r="C9" s="98" t="s">
        <v>28</v>
      </c>
      <c r="D9" s="97">
        <v>21.11</v>
      </c>
      <c r="E9" s="99" t="s">
        <v>29</v>
      </c>
      <c r="F9" s="97">
        <v>0</v>
      </c>
      <c r="G9" s="1"/>
    </row>
    <row r="10" spans="1:10" ht="18" customHeight="1">
      <c r="A10" s="96" t="s">
        <v>30</v>
      </c>
      <c r="B10" s="100">
        <v>0</v>
      </c>
      <c r="C10" s="98" t="s">
        <v>31</v>
      </c>
      <c r="D10" s="97">
        <v>0</v>
      </c>
      <c r="E10" s="99" t="s">
        <v>32</v>
      </c>
      <c r="F10" s="97">
        <v>0</v>
      </c>
      <c r="G10" s="1"/>
      <c r="H10" s="1"/>
      <c r="I10" s="1"/>
      <c r="J10" s="1"/>
    </row>
    <row r="11" spans="1:10" ht="18" customHeight="1">
      <c r="A11" s="96" t="s">
        <v>33</v>
      </c>
      <c r="B11" s="100">
        <v>0</v>
      </c>
      <c r="C11" s="98" t="s">
        <v>34</v>
      </c>
      <c r="D11" s="97"/>
      <c r="E11" s="99" t="s">
        <v>35</v>
      </c>
      <c r="F11" s="97">
        <v>0</v>
      </c>
      <c r="G11" s="1"/>
      <c r="H11" s="1"/>
      <c r="I11" s="1"/>
      <c r="J11" s="1"/>
    </row>
    <row r="12" spans="1:10" ht="18" customHeight="1">
      <c r="A12" s="96" t="s">
        <v>36</v>
      </c>
      <c r="B12" s="100">
        <v>0</v>
      </c>
      <c r="C12" s="98" t="s">
        <v>22</v>
      </c>
      <c r="D12" s="97">
        <v>0</v>
      </c>
      <c r="E12" s="99" t="s">
        <v>37</v>
      </c>
      <c r="F12" s="97">
        <v>0</v>
      </c>
      <c r="G12" s="1"/>
      <c r="H12" s="1"/>
      <c r="I12" s="1"/>
      <c r="J12" s="1"/>
    </row>
    <row r="13" spans="1:10" ht="18" customHeight="1">
      <c r="A13" s="96" t="s">
        <v>38</v>
      </c>
      <c r="B13" s="100">
        <v>0</v>
      </c>
      <c r="C13" s="98" t="s">
        <v>39</v>
      </c>
      <c r="D13" s="97">
        <v>3.6</v>
      </c>
      <c r="E13" s="99" t="s">
        <v>40</v>
      </c>
      <c r="F13" s="97">
        <v>36.93</v>
      </c>
      <c r="G13" s="1"/>
      <c r="H13" s="1"/>
      <c r="I13" s="1"/>
      <c r="J13" s="1"/>
    </row>
    <row r="14" spans="1:9" ht="18" customHeight="1">
      <c r="A14" s="96" t="s">
        <v>41</v>
      </c>
      <c r="B14" s="100">
        <v>0</v>
      </c>
      <c r="C14" s="98" t="s">
        <v>42</v>
      </c>
      <c r="D14" s="100">
        <v>0</v>
      </c>
      <c r="E14" s="99" t="s">
        <v>43</v>
      </c>
      <c r="F14" s="97">
        <v>0</v>
      </c>
      <c r="G14" s="1"/>
      <c r="H14" s="1"/>
      <c r="I14" s="1"/>
    </row>
    <row r="15" spans="1:9" ht="18" customHeight="1">
      <c r="A15" s="96" t="s">
        <v>44</v>
      </c>
      <c r="B15" s="100">
        <v>0</v>
      </c>
      <c r="C15" s="98" t="s">
        <v>45</v>
      </c>
      <c r="D15" s="100">
        <v>0</v>
      </c>
      <c r="E15" s="99" t="s">
        <v>46</v>
      </c>
      <c r="F15" s="97">
        <v>20</v>
      </c>
      <c r="G15" s="1"/>
      <c r="H15" s="1"/>
      <c r="I15" s="1"/>
    </row>
    <row r="16" spans="1:8" ht="18" customHeight="1">
      <c r="A16" s="96" t="s">
        <v>47</v>
      </c>
      <c r="B16" s="100">
        <v>0</v>
      </c>
      <c r="C16" s="98" t="s">
        <v>31</v>
      </c>
      <c r="D16" s="100">
        <v>0</v>
      </c>
      <c r="E16" s="99" t="s">
        <v>48</v>
      </c>
      <c r="F16" s="86">
        <v>0</v>
      </c>
      <c r="G16" s="1"/>
      <c r="H16" s="1"/>
    </row>
    <row r="17" spans="1:8" ht="18" customHeight="1">
      <c r="A17" s="101" t="s">
        <v>49</v>
      </c>
      <c r="B17" s="100">
        <v>0</v>
      </c>
      <c r="C17" s="98" t="s">
        <v>50</v>
      </c>
      <c r="D17" s="100">
        <v>0</v>
      </c>
      <c r="E17" s="99" t="s">
        <v>51</v>
      </c>
      <c r="F17" s="86">
        <v>0</v>
      </c>
      <c r="G17" s="1"/>
      <c r="H17" s="1"/>
    </row>
    <row r="18" spans="1:7" ht="18" customHeight="1">
      <c r="A18" s="96" t="s">
        <v>52</v>
      </c>
      <c r="B18" s="100">
        <v>0</v>
      </c>
      <c r="C18" s="98" t="s">
        <v>53</v>
      </c>
      <c r="D18" s="100">
        <v>0</v>
      </c>
      <c r="E18" s="99" t="s">
        <v>54</v>
      </c>
      <c r="F18" s="86">
        <v>0</v>
      </c>
      <c r="G18" s="1"/>
    </row>
    <row r="19" spans="1:7" ht="18" customHeight="1">
      <c r="A19" s="101" t="s">
        <v>55</v>
      </c>
      <c r="B19" s="100">
        <v>3.6</v>
      </c>
      <c r="C19" s="102" t="s">
        <v>56</v>
      </c>
      <c r="D19" s="100">
        <v>0</v>
      </c>
      <c r="E19" s="99" t="s">
        <v>57</v>
      </c>
      <c r="F19" s="86">
        <v>0</v>
      </c>
      <c r="G19" s="1"/>
    </row>
    <row r="20" spans="1:8" ht="18" customHeight="1">
      <c r="A20" s="101" t="s">
        <v>58</v>
      </c>
      <c r="B20" s="86">
        <v>0</v>
      </c>
      <c r="C20" s="102" t="s">
        <v>59</v>
      </c>
      <c r="D20" s="100">
        <v>0</v>
      </c>
      <c r="E20" s="99" t="s">
        <v>60</v>
      </c>
      <c r="F20" s="86">
        <v>0</v>
      </c>
      <c r="H20" s="1"/>
    </row>
    <row r="21" spans="1:9" ht="18" customHeight="1">
      <c r="A21" s="101"/>
      <c r="B21" s="103"/>
      <c r="C21" s="102" t="s">
        <v>61</v>
      </c>
      <c r="D21" s="100">
        <v>0</v>
      </c>
      <c r="E21" s="99" t="s">
        <v>62</v>
      </c>
      <c r="F21" s="86">
        <v>0</v>
      </c>
      <c r="G21" s="1"/>
      <c r="I21" s="1"/>
    </row>
    <row r="22" spans="1:11" ht="18" customHeight="1">
      <c r="A22" s="104"/>
      <c r="B22" s="105"/>
      <c r="C22" s="106" t="s">
        <v>63</v>
      </c>
      <c r="D22" s="100">
        <v>0</v>
      </c>
      <c r="E22" s="99" t="s">
        <v>64</v>
      </c>
      <c r="F22" s="86">
        <v>0</v>
      </c>
      <c r="G22" s="1"/>
      <c r="H22" s="1"/>
      <c r="I22" s="1"/>
      <c r="J22" s="1"/>
      <c r="K22" s="1"/>
    </row>
    <row r="23" spans="1:11" ht="18" customHeight="1">
      <c r="A23" s="107"/>
      <c r="B23" s="108"/>
      <c r="C23" s="106" t="s">
        <v>65</v>
      </c>
      <c r="D23" s="100">
        <v>0</v>
      </c>
      <c r="E23" s="99" t="s">
        <v>66</v>
      </c>
      <c r="F23" s="86">
        <v>0</v>
      </c>
      <c r="G23" s="1"/>
      <c r="H23" s="1"/>
      <c r="I23" s="1"/>
      <c r="J23" s="1"/>
      <c r="K23" s="1"/>
    </row>
    <row r="24" spans="1:11" ht="18" customHeight="1">
      <c r="A24" s="107"/>
      <c r="B24" s="108"/>
      <c r="C24" s="106" t="s">
        <v>67</v>
      </c>
      <c r="D24" s="100">
        <v>0</v>
      </c>
      <c r="E24" s="99" t="s">
        <v>68</v>
      </c>
      <c r="F24" s="86">
        <v>0</v>
      </c>
      <c r="G24" s="1"/>
      <c r="H24" s="1"/>
      <c r="I24" s="1"/>
      <c r="J24" s="1"/>
      <c r="K24" s="1"/>
    </row>
    <row r="25" spans="1:11" ht="18" customHeight="1">
      <c r="A25" s="107"/>
      <c r="B25" s="108"/>
      <c r="C25" s="106" t="s">
        <v>69</v>
      </c>
      <c r="D25" s="86">
        <v>0</v>
      </c>
      <c r="E25" s="99" t="s">
        <v>70</v>
      </c>
      <c r="F25" s="97">
        <v>19.68</v>
      </c>
      <c r="G25" s="1"/>
      <c r="H25" s="44"/>
      <c r="I25" s="1"/>
      <c r="J25" s="1"/>
      <c r="K25" s="1"/>
    </row>
    <row r="26" spans="1:11" ht="18" customHeight="1">
      <c r="A26" s="107"/>
      <c r="B26" s="108"/>
      <c r="C26" s="109"/>
      <c r="D26" s="110"/>
      <c r="E26" s="111" t="s">
        <v>71</v>
      </c>
      <c r="F26" s="100">
        <v>0</v>
      </c>
      <c r="G26" s="1"/>
      <c r="H26" s="1"/>
      <c r="I26" s="1"/>
      <c r="J26" s="1"/>
      <c r="K26" s="1"/>
    </row>
    <row r="27" spans="1:11" ht="18" customHeight="1">
      <c r="A27" s="107"/>
      <c r="B27" s="108"/>
      <c r="C27" s="109"/>
      <c r="D27" s="108"/>
      <c r="E27" s="111" t="s">
        <v>72</v>
      </c>
      <c r="F27" s="100">
        <v>0</v>
      </c>
      <c r="G27" s="1"/>
      <c r="H27" s="44"/>
      <c r="I27" s="1"/>
      <c r="J27" s="1"/>
      <c r="K27" s="1"/>
    </row>
    <row r="28" spans="1:11" ht="18" customHeight="1">
      <c r="A28" s="107"/>
      <c r="B28" s="108"/>
      <c r="C28" s="109"/>
      <c r="D28" s="108"/>
      <c r="E28" s="111" t="s">
        <v>73</v>
      </c>
      <c r="F28" s="100">
        <v>0</v>
      </c>
      <c r="G28" s="1"/>
      <c r="H28" s="1"/>
      <c r="I28" s="1"/>
      <c r="J28" s="1"/>
      <c r="K28" s="1"/>
    </row>
    <row r="29" spans="1:11" ht="18" customHeight="1">
      <c r="A29" s="107"/>
      <c r="B29" s="108"/>
      <c r="C29" s="109"/>
      <c r="D29" s="108"/>
      <c r="E29" s="111" t="s">
        <v>74</v>
      </c>
      <c r="F29" s="100">
        <v>0</v>
      </c>
      <c r="G29" s="1"/>
      <c r="H29" s="1"/>
      <c r="I29" s="1"/>
      <c r="J29" s="1"/>
      <c r="K29" s="1"/>
    </row>
    <row r="30" spans="1:11" ht="18" customHeight="1">
      <c r="A30" s="107"/>
      <c r="B30" s="108"/>
      <c r="C30" s="109"/>
      <c r="D30" s="108"/>
      <c r="E30" s="111" t="s">
        <v>75</v>
      </c>
      <c r="F30" s="86">
        <v>0</v>
      </c>
      <c r="G30" s="1"/>
      <c r="H30" s="1"/>
      <c r="I30" s="1"/>
      <c r="J30" s="1"/>
      <c r="K30" s="1"/>
    </row>
    <row r="31" spans="1:11" ht="18" customHeight="1">
      <c r="A31" s="107"/>
      <c r="B31" s="108"/>
      <c r="C31" s="109"/>
      <c r="D31" s="108"/>
      <c r="E31" s="112"/>
      <c r="F31" s="113"/>
      <c r="G31" s="1"/>
      <c r="H31" s="1"/>
      <c r="I31" s="1"/>
      <c r="J31" s="1"/>
      <c r="K31" s="1"/>
    </row>
    <row r="32" spans="1:6" ht="18" customHeight="1">
      <c r="A32" s="107"/>
      <c r="B32" s="114"/>
      <c r="C32" s="109"/>
      <c r="D32" s="114"/>
      <c r="E32" s="112"/>
      <c r="F32" s="115"/>
    </row>
    <row r="33" spans="1:7" ht="18" customHeight="1">
      <c r="A33" s="116" t="s">
        <v>76</v>
      </c>
      <c r="B33" s="100">
        <v>373.25</v>
      </c>
      <c r="C33" s="117" t="s">
        <v>77</v>
      </c>
      <c r="D33" s="86">
        <v>373.25</v>
      </c>
      <c r="E33" s="117" t="s">
        <v>77</v>
      </c>
      <c r="F33" s="86">
        <f>SUM(F6:F30)</f>
        <v>373.25</v>
      </c>
      <c r="G33" s="1"/>
    </row>
    <row r="34" spans="1:6" ht="18" customHeight="1">
      <c r="A34" s="96" t="s">
        <v>78</v>
      </c>
      <c r="B34" s="100">
        <v>0</v>
      </c>
      <c r="C34" s="98" t="s">
        <v>79</v>
      </c>
      <c r="D34" s="118">
        <v>0</v>
      </c>
      <c r="E34" s="119" t="s">
        <v>80</v>
      </c>
      <c r="F34" s="86">
        <v>0</v>
      </c>
    </row>
    <row r="35" spans="1:6" ht="18" customHeight="1">
      <c r="A35" s="101" t="s">
        <v>81</v>
      </c>
      <c r="B35" s="100">
        <v>0</v>
      </c>
      <c r="C35" s="120"/>
      <c r="D35" s="110"/>
      <c r="E35" s="109"/>
      <c r="F35" s="110"/>
    </row>
    <row r="36" spans="1:6" ht="18" customHeight="1">
      <c r="A36" s="96" t="s">
        <v>82</v>
      </c>
      <c r="B36" s="100">
        <v>0</v>
      </c>
      <c r="C36" s="120"/>
      <c r="D36" s="108"/>
      <c r="E36" s="109"/>
      <c r="F36" s="108"/>
    </row>
    <row r="37" spans="1:6" ht="18" customHeight="1">
      <c r="A37" s="96" t="s">
        <v>83</v>
      </c>
      <c r="B37" s="100">
        <v>0</v>
      </c>
      <c r="C37" s="120"/>
      <c r="D37" s="108"/>
      <c r="E37" s="109"/>
      <c r="F37" s="108"/>
    </row>
    <row r="38" spans="1:6" ht="18" customHeight="1">
      <c r="A38" s="96" t="s">
        <v>84</v>
      </c>
      <c r="B38" s="86">
        <v>0</v>
      </c>
      <c r="C38" s="120"/>
      <c r="D38" s="114"/>
      <c r="E38" s="109"/>
      <c r="F38" s="114"/>
    </row>
    <row r="39" spans="1:56" ht="18" customHeight="1">
      <c r="A39" s="116" t="s">
        <v>85</v>
      </c>
      <c r="B39" s="121">
        <f>SUM(B33:B35)</f>
        <v>373.25</v>
      </c>
      <c r="C39" s="117" t="s">
        <v>86</v>
      </c>
      <c r="D39" s="122">
        <f>SUM(D33:D34)</f>
        <v>373.25</v>
      </c>
      <c r="E39" s="117" t="s">
        <v>86</v>
      </c>
      <c r="F39" s="122">
        <f>SUM(F33:F34)</f>
        <v>373.25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</row>
    <row r="40" spans="1:56" s="94" customFormat="1" ht="19.5" customHeight="1">
      <c r="A40" s="123"/>
      <c r="B40" s="124"/>
      <c r="C40" s="125"/>
      <c r="D40" s="125"/>
      <c r="E40" s="123"/>
      <c r="F40" s="126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2:4" ht="19.5" customHeight="1">
      <c r="B41" s="124"/>
      <c r="C41" s="1"/>
      <c r="D41" s="1"/>
    </row>
    <row r="42" spans="2:3" ht="19.5" customHeight="1">
      <c r="B42" s="124"/>
      <c r="C42" s="1"/>
    </row>
    <row r="43" ht="19.5" customHeight="1">
      <c r="B43" s="127"/>
    </row>
  </sheetData>
  <sheetProtection/>
  <printOptions horizontalCentered="1"/>
  <pageMargins left="0.39" right="0.39" top="0.59" bottom="0.59" header="0" footer="0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showZeros="0" zoomScalePageLayoutView="0" workbookViewId="0" topLeftCell="A1">
      <selection activeCell="D9" sqref="D9"/>
    </sheetView>
  </sheetViews>
  <sheetFormatPr defaultColWidth="9.16015625" defaultRowHeight="21" customHeight="1"/>
  <cols>
    <col min="1" max="1" width="9.66015625" style="19" customWidth="1"/>
    <col min="2" max="2" width="11.16015625" style="19" customWidth="1"/>
    <col min="3" max="3" width="16" style="19" customWidth="1"/>
    <col min="4" max="4" width="10.33203125" style="19" customWidth="1"/>
    <col min="5" max="5" width="10.83203125" style="19" customWidth="1"/>
    <col min="6" max="6" width="7" style="19" customWidth="1"/>
    <col min="7" max="7" width="12" style="19" customWidth="1"/>
    <col min="8" max="8" width="12.66015625" style="19" customWidth="1"/>
    <col min="9" max="9" width="10.16015625" style="19" customWidth="1"/>
    <col min="10" max="10" width="7.83203125" style="19" customWidth="1"/>
    <col min="11" max="11" width="6.33203125" style="19" customWidth="1"/>
    <col min="12" max="12" width="9.16015625" style="19" customWidth="1"/>
    <col min="13" max="13" width="7.5" style="19" customWidth="1"/>
    <col min="14" max="14" width="7" style="19" customWidth="1"/>
    <col min="15" max="15" width="5.66015625" style="19" customWidth="1"/>
    <col min="16" max="16" width="6.66015625" style="19" customWidth="1"/>
    <col min="17" max="17" width="5.5" style="19" customWidth="1"/>
    <col min="18" max="18" width="6.83203125" style="19" customWidth="1"/>
    <col min="19" max="22" width="10.83203125" style="19" customWidth="1"/>
    <col min="23" max="254" width="9.16015625" style="19" customWidth="1"/>
  </cols>
  <sheetData>
    <row r="1" ht="21" customHeight="1">
      <c r="V1" s="32" t="s">
        <v>87</v>
      </c>
    </row>
    <row r="2" spans="1:22" ht="30.75" customHeight="1">
      <c r="A2" s="60" t="s">
        <v>88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ht="21" customHeight="1">
      <c r="A3" s="158" t="s">
        <v>251</v>
      </c>
      <c r="V3" s="32" t="s">
        <v>11</v>
      </c>
    </row>
    <row r="4" spans="1:23" ht="21" customHeight="1">
      <c r="A4" s="173" t="s">
        <v>89</v>
      </c>
      <c r="B4" s="173" t="s">
        <v>90</v>
      </c>
      <c r="C4" s="173" t="s">
        <v>91</v>
      </c>
      <c r="D4" s="6" t="s">
        <v>92</v>
      </c>
      <c r="E4" s="6"/>
      <c r="F4" s="6"/>
      <c r="G4" s="33" t="s">
        <v>93</v>
      </c>
      <c r="H4" s="33"/>
      <c r="I4" s="33"/>
      <c r="J4" s="33"/>
      <c r="K4" s="33"/>
      <c r="L4" s="33"/>
      <c r="M4" s="33"/>
      <c r="N4" s="33"/>
      <c r="O4" s="33" t="s">
        <v>94</v>
      </c>
      <c r="P4" s="33"/>
      <c r="Q4" s="33"/>
      <c r="R4" s="173" t="s">
        <v>95</v>
      </c>
      <c r="S4" s="173" t="s">
        <v>96</v>
      </c>
      <c r="T4" s="173" t="s">
        <v>97</v>
      </c>
      <c r="U4" s="173" t="s">
        <v>98</v>
      </c>
      <c r="V4" s="174" t="s">
        <v>99</v>
      </c>
      <c r="W4" s="175" t="s">
        <v>100</v>
      </c>
    </row>
    <row r="5" spans="1:23" ht="57" customHeight="1">
      <c r="A5" s="173"/>
      <c r="B5" s="173"/>
      <c r="C5" s="173"/>
      <c r="D5" s="24" t="s">
        <v>101</v>
      </c>
      <c r="E5" s="24" t="s">
        <v>102</v>
      </c>
      <c r="F5" s="24" t="s">
        <v>103</v>
      </c>
      <c r="G5" s="34" t="s">
        <v>104</v>
      </c>
      <c r="H5" s="34" t="s">
        <v>105</v>
      </c>
      <c r="I5" s="34" t="s">
        <v>106</v>
      </c>
      <c r="J5" s="34" t="s">
        <v>107</v>
      </c>
      <c r="K5" s="34" t="s">
        <v>108</v>
      </c>
      <c r="L5" s="34" t="s">
        <v>109</v>
      </c>
      <c r="M5" s="34" t="s">
        <v>110</v>
      </c>
      <c r="N5" s="34" t="s">
        <v>111</v>
      </c>
      <c r="O5" s="34" t="s">
        <v>104</v>
      </c>
      <c r="P5" s="34" t="s">
        <v>112</v>
      </c>
      <c r="Q5" s="34" t="s">
        <v>113</v>
      </c>
      <c r="R5" s="173"/>
      <c r="S5" s="173"/>
      <c r="T5" s="173"/>
      <c r="U5" s="173"/>
      <c r="V5" s="174"/>
      <c r="W5" s="175"/>
    </row>
    <row r="6" spans="1:23" ht="21" customHeight="1">
      <c r="A6" s="13" t="s">
        <v>114</v>
      </c>
      <c r="B6" s="90" t="s">
        <v>114</v>
      </c>
      <c r="C6" s="28">
        <v>1</v>
      </c>
      <c r="D6" s="13">
        <v>2</v>
      </c>
      <c r="E6" s="13">
        <v>3</v>
      </c>
      <c r="F6" s="13">
        <v>4</v>
      </c>
      <c r="G6" s="28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92">
        <v>21</v>
      </c>
    </row>
    <row r="7" spans="1:24" ht="24" customHeight="1">
      <c r="A7" s="15"/>
      <c r="B7" s="15" t="s">
        <v>115</v>
      </c>
      <c r="C7" s="86">
        <v>373.25</v>
      </c>
      <c r="D7" s="86">
        <v>0</v>
      </c>
      <c r="E7" s="84">
        <v>0</v>
      </c>
      <c r="F7" s="84">
        <v>0</v>
      </c>
      <c r="G7" s="84">
        <v>369.65</v>
      </c>
      <c r="H7" s="84">
        <v>369.65</v>
      </c>
      <c r="I7" s="84"/>
      <c r="J7" s="84">
        <v>0</v>
      </c>
      <c r="K7" s="84">
        <v>0</v>
      </c>
      <c r="L7" s="84"/>
      <c r="M7" s="86">
        <v>0</v>
      </c>
      <c r="N7" s="91">
        <v>0</v>
      </c>
      <c r="O7" s="84">
        <v>0</v>
      </c>
      <c r="P7" s="84">
        <v>0</v>
      </c>
      <c r="Q7" s="84">
        <v>0</v>
      </c>
      <c r="R7" s="84">
        <v>0</v>
      </c>
      <c r="S7" s="86">
        <v>0</v>
      </c>
      <c r="T7" s="91">
        <v>3.6</v>
      </c>
      <c r="U7" s="84">
        <v>0</v>
      </c>
      <c r="V7" s="84">
        <v>0</v>
      </c>
      <c r="W7" s="93"/>
      <c r="X7" s="1"/>
    </row>
    <row r="8" spans="1:24" ht="24" customHeight="1">
      <c r="A8" s="157" t="s">
        <v>252</v>
      </c>
      <c r="B8" s="157" t="s">
        <v>250</v>
      </c>
      <c r="C8" s="86">
        <v>373.25</v>
      </c>
      <c r="D8" s="86">
        <v>0</v>
      </c>
      <c r="E8" s="84">
        <v>0</v>
      </c>
      <c r="F8" s="84">
        <v>0</v>
      </c>
      <c r="G8" s="84">
        <v>369.65</v>
      </c>
      <c r="H8" s="84">
        <v>369.65</v>
      </c>
      <c r="I8" s="84"/>
      <c r="J8" s="84">
        <v>0</v>
      </c>
      <c r="K8" s="84">
        <v>0</v>
      </c>
      <c r="L8" s="84">
        <v>0</v>
      </c>
      <c r="M8" s="86">
        <v>0</v>
      </c>
      <c r="N8" s="91">
        <v>0</v>
      </c>
      <c r="O8" s="84">
        <v>0</v>
      </c>
      <c r="P8" s="84">
        <v>0</v>
      </c>
      <c r="Q8" s="84">
        <v>0</v>
      </c>
      <c r="R8" s="84">
        <v>0</v>
      </c>
      <c r="S8" s="86">
        <v>0</v>
      </c>
      <c r="T8" s="91">
        <v>3.6</v>
      </c>
      <c r="U8" s="84">
        <v>0</v>
      </c>
      <c r="V8" s="84">
        <v>0</v>
      </c>
      <c r="W8" s="93"/>
      <c r="X8" s="1"/>
    </row>
    <row r="9" spans="1:23" ht="25.5" customHeight="1">
      <c r="A9" s="15"/>
      <c r="B9" s="15"/>
      <c r="C9" s="86"/>
      <c r="D9" s="86">
        <v>0</v>
      </c>
      <c r="E9" s="84">
        <v>0</v>
      </c>
      <c r="F9" s="84">
        <v>0</v>
      </c>
      <c r="G9" s="84"/>
      <c r="H9" s="84">
        <v>0</v>
      </c>
      <c r="I9" s="84"/>
      <c r="J9" s="84">
        <v>0</v>
      </c>
      <c r="K9" s="84">
        <v>0</v>
      </c>
      <c r="L9" s="84">
        <v>0</v>
      </c>
      <c r="M9" s="86">
        <v>0</v>
      </c>
      <c r="N9" s="91">
        <v>0</v>
      </c>
      <c r="O9" s="84">
        <v>0</v>
      </c>
      <c r="P9" s="84">
        <v>0</v>
      </c>
      <c r="Q9" s="84">
        <v>0</v>
      </c>
      <c r="R9" s="84">
        <v>0</v>
      </c>
      <c r="S9" s="86">
        <v>0</v>
      </c>
      <c r="T9" s="91">
        <v>0</v>
      </c>
      <c r="U9" s="84">
        <v>0</v>
      </c>
      <c r="V9" s="84">
        <v>0</v>
      </c>
      <c r="W9" s="93"/>
    </row>
    <row r="10" spans="1:23" ht="24.75" customHeight="1">
      <c r="A10" s="15"/>
      <c r="B10" s="15"/>
      <c r="C10" s="86"/>
      <c r="D10" s="86">
        <v>0</v>
      </c>
      <c r="E10" s="84">
        <v>0</v>
      </c>
      <c r="F10" s="84">
        <v>0</v>
      </c>
      <c r="G10" s="84"/>
      <c r="H10" s="84"/>
      <c r="I10" s="84">
        <v>0</v>
      </c>
      <c r="J10" s="84">
        <v>0</v>
      </c>
      <c r="K10" s="84">
        <v>0</v>
      </c>
      <c r="L10" s="84">
        <v>0</v>
      </c>
      <c r="M10" s="86">
        <v>0</v>
      </c>
      <c r="N10" s="91">
        <v>0</v>
      </c>
      <c r="O10" s="84">
        <v>0</v>
      </c>
      <c r="P10" s="84">
        <v>0</v>
      </c>
      <c r="Q10" s="84">
        <v>0</v>
      </c>
      <c r="R10" s="84">
        <v>0</v>
      </c>
      <c r="S10" s="86">
        <v>0</v>
      </c>
      <c r="T10" s="91">
        <v>0</v>
      </c>
      <c r="U10" s="84">
        <v>0</v>
      </c>
      <c r="V10" s="84">
        <v>0</v>
      </c>
      <c r="W10" s="93"/>
    </row>
    <row r="11" spans="2:15" ht="21" customHeight="1">
      <c r="B11" s="1"/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6" ht="21" customHeight="1">
      <c r="C12" s="1"/>
      <c r="F12" s="1"/>
    </row>
    <row r="13" ht="21" customHeight="1">
      <c r="G13" s="1"/>
    </row>
    <row r="14" ht="21" customHeight="1">
      <c r="H14" s="1"/>
    </row>
  </sheetData>
  <sheetProtection/>
  <mergeCells count="9">
    <mergeCell ref="U4:U5"/>
    <mergeCell ref="V4:V5"/>
    <mergeCell ref="W4:W5"/>
    <mergeCell ref="A4:A5"/>
    <mergeCell ref="B4:B5"/>
    <mergeCell ref="C4:C5"/>
    <mergeCell ref="R4:R5"/>
    <mergeCell ref="S4:S5"/>
    <mergeCell ref="T4:T5"/>
  </mergeCells>
  <printOptions horizontalCentered="1"/>
  <pageMargins left="0.39" right="0.39" top="0.39" bottom="0.39" header="0" footer="0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SheetLayoutView="100" zoomScalePageLayoutView="0" workbookViewId="0" topLeftCell="A7">
      <selection activeCell="G10" sqref="G10:G16"/>
    </sheetView>
  </sheetViews>
  <sheetFormatPr defaultColWidth="9.16015625" defaultRowHeight="11.25"/>
  <cols>
    <col min="1" max="1" width="19.83203125" style="0" customWidth="1"/>
    <col min="2" max="2" width="10.83203125" style="0" customWidth="1"/>
    <col min="3" max="3" width="37.16015625" style="0" customWidth="1"/>
    <col min="4" max="4" width="44.33203125" style="0" customWidth="1"/>
    <col min="5" max="5" width="27.83203125" style="0" customWidth="1"/>
    <col min="6" max="6" width="32" style="0" customWidth="1"/>
    <col min="7" max="9" width="18.83203125" style="0" customWidth="1"/>
    <col min="10" max="10" width="8.83203125" style="0" customWidth="1"/>
    <col min="11" max="11" width="6.66015625" style="0" customWidth="1"/>
    <col min="12" max="12" width="4.5" style="0" customWidth="1"/>
    <col min="13" max="14" width="5.5" style="0" customWidth="1"/>
    <col min="15" max="15" width="4.66015625" style="0" customWidth="1"/>
    <col min="16" max="16" width="7.66015625" style="0" customWidth="1"/>
    <col min="17" max="17" width="5.5" style="0" customWidth="1"/>
    <col min="18" max="18" width="5.83203125" style="0" customWidth="1"/>
    <col min="19" max="19" width="12.5" style="0" customWidth="1"/>
    <col min="20" max="20" width="4" style="0" customWidth="1"/>
    <col min="21" max="21" width="5.5" style="0" customWidth="1"/>
    <col min="22" max="22" width="6.16015625" style="0" customWidth="1"/>
    <col min="23" max="23" width="6.33203125" style="0" customWidth="1"/>
    <col min="24" max="24" width="5.5" style="0" customWidth="1"/>
    <col min="25" max="25" width="6.16015625" style="0" customWidth="1"/>
    <col min="26" max="254" width="9.16015625" style="0" customWidth="1"/>
  </cols>
  <sheetData>
    <row r="1" ht="12">
      <c r="Y1" s="32" t="s">
        <v>116</v>
      </c>
    </row>
    <row r="2" spans="1:25" ht="27.75" customHeight="1">
      <c r="A2" s="21" t="s">
        <v>117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8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9.5" customHeight="1">
      <c r="A3" s="159" t="s">
        <v>253</v>
      </c>
      <c r="C3" s="19"/>
      <c r="D3" s="19"/>
      <c r="E3" s="19"/>
      <c r="F3" s="19"/>
      <c r="G3" s="1"/>
      <c r="H3" s="19"/>
      <c r="I3" s="19"/>
      <c r="J3" s="19"/>
      <c r="K3" s="19"/>
      <c r="L3" s="19"/>
      <c r="M3" s="19"/>
      <c r="N3" s="19"/>
      <c r="P3" s="19"/>
      <c r="Q3" s="19"/>
      <c r="R3" s="19"/>
      <c r="S3" s="19"/>
      <c r="T3" s="19"/>
      <c r="U3" s="19"/>
      <c r="V3" s="19"/>
      <c r="W3" s="19"/>
      <c r="X3" s="19"/>
      <c r="Y3" s="32" t="s">
        <v>11</v>
      </c>
    </row>
    <row r="4" spans="1:25" ht="23.25" customHeight="1">
      <c r="A4" s="173" t="s">
        <v>90</v>
      </c>
      <c r="B4" s="180" t="s">
        <v>118</v>
      </c>
      <c r="C4" s="181" t="s">
        <v>119</v>
      </c>
      <c r="D4" s="182" t="s">
        <v>120</v>
      </c>
      <c r="E4" s="183" t="s">
        <v>121</v>
      </c>
      <c r="F4" s="184" t="s">
        <v>122</v>
      </c>
      <c r="G4" s="6" t="s">
        <v>123</v>
      </c>
      <c r="H4" s="23"/>
      <c r="I4" s="23"/>
      <c r="J4" s="23"/>
      <c r="K4" s="23"/>
      <c r="L4" s="23"/>
      <c r="M4" s="23"/>
      <c r="N4" s="23"/>
      <c r="O4" s="82"/>
      <c r="P4" s="8"/>
      <c r="Q4" s="8"/>
      <c r="R4" s="8"/>
      <c r="S4" s="8"/>
      <c r="T4" s="8"/>
      <c r="U4" s="8"/>
      <c r="V4" s="8"/>
      <c r="W4" s="85"/>
      <c r="X4" s="85"/>
      <c r="Y4" s="87"/>
    </row>
    <row r="5" spans="1:25" ht="27.75" customHeight="1">
      <c r="A5" s="173"/>
      <c r="B5" s="180"/>
      <c r="C5" s="181"/>
      <c r="D5" s="182"/>
      <c r="E5" s="183"/>
      <c r="F5" s="183"/>
      <c r="G5" s="179" t="s">
        <v>115</v>
      </c>
      <c r="H5" s="7" t="s">
        <v>124</v>
      </c>
      <c r="I5" s="8"/>
      <c r="J5" s="8"/>
      <c r="K5" s="8"/>
      <c r="L5" s="8"/>
      <c r="M5" s="9"/>
      <c r="N5" s="9"/>
      <c r="O5" s="83"/>
      <c r="P5" s="177" t="s">
        <v>125</v>
      </c>
      <c r="Q5" s="177"/>
      <c r="R5" s="176" t="s">
        <v>95</v>
      </c>
      <c r="S5" s="177" t="s">
        <v>97</v>
      </c>
      <c r="T5" s="177" t="s">
        <v>96</v>
      </c>
      <c r="U5" s="177" t="s">
        <v>98</v>
      </c>
      <c r="V5" s="179" t="s">
        <v>126</v>
      </c>
      <c r="W5" s="7" t="s">
        <v>127</v>
      </c>
      <c r="X5" s="8"/>
      <c r="Y5" s="9"/>
    </row>
    <row r="6" spans="1:25" ht="56.25" customHeight="1">
      <c r="A6" s="173"/>
      <c r="B6" s="180"/>
      <c r="C6" s="181"/>
      <c r="D6" s="182"/>
      <c r="E6" s="183"/>
      <c r="F6" s="183"/>
      <c r="G6" s="178"/>
      <c r="H6" s="78" t="s">
        <v>104</v>
      </c>
      <c r="I6" s="78" t="s">
        <v>105</v>
      </c>
      <c r="J6" s="78" t="s">
        <v>128</v>
      </c>
      <c r="K6" s="78" t="s">
        <v>107</v>
      </c>
      <c r="L6" s="78" t="s">
        <v>108</v>
      </c>
      <c r="M6" s="78" t="s">
        <v>129</v>
      </c>
      <c r="N6" s="78" t="s">
        <v>111</v>
      </c>
      <c r="O6" s="78" t="s">
        <v>110</v>
      </c>
      <c r="P6" s="77" t="s">
        <v>130</v>
      </c>
      <c r="Q6" s="24" t="s">
        <v>113</v>
      </c>
      <c r="R6" s="173"/>
      <c r="S6" s="178"/>
      <c r="T6" s="178"/>
      <c r="U6" s="178"/>
      <c r="V6" s="178"/>
      <c r="W6" s="78" t="s">
        <v>131</v>
      </c>
      <c r="X6" s="78" t="s">
        <v>132</v>
      </c>
      <c r="Y6" s="88" t="s">
        <v>103</v>
      </c>
    </row>
    <row r="7" spans="1:25" ht="30" customHeight="1">
      <c r="A7" s="79" t="s">
        <v>114</v>
      </c>
      <c r="B7" s="79" t="s">
        <v>114</v>
      </c>
      <c r="C7" s="13" t="s">
        <v>114</v>
      </c>
      <c r="D7" s="28" t="s">
        <v>114</v>
      </c>
      <c r="E7" s="13" t="s">
        <v>114</v>
      </c>
      <c r="F7" s="13" t="s">
        <v>114</v>
      </c>
      <c r="G7" s="28" t="s">
        <v>133</v>
      </c>
      <c r="H7" s="28">
        <f aca="true" t="shared" si="0" ref="H7:M7">G7+1</f>
        <v>2</v>
      </c>
      <c r="I7" s="28">
        <f t="shared" si="0"/>
        <v>3</v>
      </c>
      <c r="J7" s="28">
        <v>4</v>
      </c>
      <c r="K7" s="28">
        <v>5</v>
      </c>
      <c r="L7" s="28">
        <v>6</v>
      </c>
      <c r="M7" s="28">
        <f t="shared" si="0"/>
        <v>7</v>
      </c>
      <c r="N7" s="28">
        <v>8</v>
      </c>
      <c r="O7" s="28">
        <v>9</v>
      </c>
      <c r="P7" s="28">
        <v>10</v>
      </c>
      <c r="Q7" s="28">
        <v>11</v>
      </c>
      <c r="R7" s="28">
        <f aca="true" t="shared" si="1" ref="R7:W7">Q7+1</f>
        <v>12</v>
      </c>
      <c r="S7" s="28">
        <f t="shared" si="1"/>
        <v>13</v>
      </c>
      <c r="T7" s="28">
        <f t="shared" si="1"/>
        <v>14</v>
      </c>
      <c r="U7" s="28">
        <f t="shared" si="1"/>
        <v>15</v>
      </c>
      <c r="V7" s="28">
        <f t="shared" si="1"/>
        <v>16</v>
      </c>
      <c r="W7" s="28">
        <f t="shared" si="1"/>
        <v>17</v>
      </c>
      <c r="X7" s="28">
        <v>18</v>
      </c>
      <c r="Y7" s="28">
        <v>19</v>
      </c>
    </row>
    <row r="8" spans="1:26" ht="30" customHeight="1">
      <c r="A8" s="80" t="s">
        <v>115</v>
      </c>
      <c r="B8" s="164"/>
      <c r="C8" s="164"/>
      <c r="D8" s="164"/>
      <c r="E8" s="164"/>
      <c r="F8" s="164"/>
      <c r="G8" s="162">
        <v>373.25</v>
      </c>
      <c r="H8" s="162">
        <v>369.65</v>
      </c>
      <c r="I8" s="162">
        <v>369.65</v>
      </c>
      <c r="J8" s="16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20"/>
    </row>
    <row r="9" spans="1:26" ht="24" customHeight="1">
      <c r="A9" s="160" t="s">
        <v>250</v>
      </c>
      <c r="B9" s="165"/>
      <c r="C9" s="165"/>
      <c r="D9" s="165"/>
      <c r="E9" s="165"/>
      <c r="F9" s="165"/>
      <c r="G9" s="162">
        <v>373.25</v>
      </c>
      <c r="H9" s="162">
        <v>369.65</v>
      </c>
      <c r="I9" s="162">
        <v>369.65</v>
      </c>
      <c r="J9" s="16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20"/>
    </row>
    <row r="10" spans="1:27" ht="24" customHeight="1">
      <c r="A10" s="160" t="s">
        <v>254</v>
      </c>
      <c r="B10" s="166" t="s">
        <v>256</v>
      </c>
      <c r="C10" s="166" t="s">
        <v>255</v>
      </c>
      <c r="D10" s="166" t="s">
        <v>134</v>
      </c>
      <c r="E10" s="166" t="s">
        <v>134</v>
      </c>
      <c r="F10" s="166" t="s">
        <v>134</v>
      </c>
      <c r="G10" s="161">
        <v>164.06</v>
      </c>
      <c r="H10" s="161">
        <v>164.06</v>
      </c>
      <c r="I10" s="161">
        <v>164.06</v>
      </c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86"/>
      <c r="W10" s="86"/>
      <c r="X10" s="86"/>
      <c r="Y10" s="86"/>
      <c r="Z10" s="20"/>
      <c r="AA10" s="20"/>
    </row>
    <row r="11" spans="1:28" ht="24" customHeight="1">
      <c r="A11" s="160" t="s">
        <v>254</v>
      </c>
      <c r="B11" s="166" t="s">
        <v>256</v>
      </c>
      <c r="C11" s="166" t="s">
        <v>255</v>
      </c>
      <c r="D11" s="166" t="s">
        <v>135</v>
      </c>
      <c r="E11" s="166" t="s">
        <v>257</v>
      </c>
      <c r="F11" s="166" t="s">
        <v>135</v>
      </c>
      <c r="G11" s="161">
        <v>7.68</v>
      </c>
      <c r="H11" s="161">
        <v>7.68</v>
      </c>
      <c r="I11" s="161">
        <v>7.68</v>
      </c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86"/>
      <c r="W11" s="86"/>
      <c r="X11" s="86"/>
      <c r="Y11" s="86"/>
      <c r="Z11" s="20"/>
      <c r="AA11" s="20"/>
      <c r="AB11" s="20"/>
    </row>
    <row r="12" spans="1:29" ht="24" customHeight="1">
      <c r="A12" s="160" t="s">
        <v>254</v>
      </c>
      <c r="B12" s="166" t="s">
        <v>258</v>
      </c>
      <c r="C12" s="166" t="s">
        <v>259</v>
      </c>
      <c r="D12" s="166" t="s">
        <v>135</v>
      </c>
      <c r="E12" s="166" t="s">
        <v>260</v>
      </c>
      <c r="F12" s="166" t="s">
        <v>135</v>
      </c>
      <c r="G12" s="161">
        <v>32.8</v>
      </c>
      <c r="H12" s="161">
        <v>32.8</v>
      </c>
      <c r="I12" s="161">
        <v>32.8</v>
      </c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86"/>
      <c r="W12" s="86"/>
      <c r="X12" s="86"/>
      <c r="Y12" s="86"/>
      <c r="AA12" s="20"/>
      <c r="AB12" s="20"/>
      <c r="AC12" s="20"/>
    </row>
    <row r="13" spans="1:29" ht="24" customHeight="1">
      <c r="A13" s="160" t="s">
        <v>254</v>
      </c>
      <c r="B13" s="166" t="s">
        <v>261</v>
      </c>
      <c r="C13" s="166" t="s">
        <v>262</v>
      </c>
      <c r="D13" s="166" t="s">
        <v>135</v>
      </c>
      <c r="E13" s="166" t="s">
        <v>139</v>
      </c>
      <c r="F13" s="166" t="s">
        <v>135</v>
      </c>
      <c r="G13" s="161">
        <v>2.1</v>
      </c>
      <c r="H13" s="161">
        <v>2.1</v>
      </c>
      <c r="I13" s="161">
        <v>2.1</v>
      </c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86"/>
      <c r="W13" s="86"/>
      <c r="X13" s="86"/>
      <c r="Y13" s="86"/>
      <c r="AA13" s="20"/>
      <c r="AC13" s="20"/>
    </row>
    <row r="14" spans="1:30" ht="24" customHeight="1">
      <c r="A14" s="160" t="s">
        <v>254</v>
      </c>
      <c r="B14" s="166" t="s">
        <v>263</v>
      </c>
      <c r="C14" s="166" t="s">
        <v>264</v>
      </c>
      <c r="D14" s="166" t="s">
        <v>135</v>
      </c>
      <c r="E14" s="166" t="s">
        <v>183</v>
      </c>
      <c r="F14" s="166" t="s">
        <v>135</v>
      </c>
      <c r="G14" s="161">
        <v>11.34</v>
      </c>
      <c r="H14" s="161">
        <v>11.34</v>
      </c>
      <c r="I14" s="161">
        <v>11.34</v>
      </c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86"/>
      <c r="W14" s="86"/>
      <c r="X14" s="86"/>
      <c r="Y14" s="86"/>
      <c r="Z14" s="20"/>
      <c r="AA14" s="20"/>
      <c r="AB14" s="20"/>
      <c r="AD14" s="20"/>
    </row>
    <row r="15" spans="1:30" ht="24" customHeight="1">
      <c r="A15" s="160" t="s">
        <v>254</v>
      </c>
      <c r="B15" s="166" t="s">
        <v>137</v>
      </c>
      <c r="C15" s="166" t="s">
        <v>138</v>
      </c>
      <c r="D15" s="166" t="s">
        <v>135</v>
      </c>
      <c r="E15" s="166" t="s">
        <v>265</v>
      </c>
      <c r="F15" s="166" t="s">
        <v>135</v>
      </c>
      <c r="G15" s="161">
        <v>8.66</v>
      </c>
      <c r="H15" s="161">
        <v>8.66</v>
      </c>
      <c r="I15" s="161">
        <v>8.66</v>
      </c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86"/>
      <c r="W15" s="86"/>
      <c r="X15" s="86"/>
      <c r="Y15" s="86"/>
      <c r="Z15" s="20"/>
      <c r="AB15" s="20"/>
      <c r="AD15" s="20"/>
    </row>
    <row r="16" spans="1:30" ht="24" customHeight="1">
      <c r="A16" s="160" t="s">
        <v>254</v>
      </c>
      <c r="B16" s="166" t="s">
        <v>266</v>
      </c>
      <c r="C16" s="166" t="s">
        <v>267</v>
      </c>
      <c r="D16" s="166" t="s">
        <v>135</v>
      </c>
      <c r="E16" s="166" t="s">
        <v>136</v>
      </c>
      <c r="F16" s="166" t="s">
        <v>135</v>
      </c>
      <c r="G16" s="161">
        <v>4.13</v>
      </c>
      <c r="H16" s="161">
        <v>4.13</v>
      </c>
      <c r="I16" s="161">
        <v>4.13</v>
      </c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86"/>
      <c r="W16" s="86"/>
      <c r="X16" s="86"/>
      <c r="Y16" s="86"/>
      <c r="Z16" s="20"/>
      <c r="AB16" s="20"/>
      <c r="AD16" s="20"/>
    </row>
    <row r="17" spans="1:30" ht="24" customHeight="1">
      <c r="A17" s="160" t="s">
        <v>254</v>
      </c>
      <c r="B17" s="166" t="s">
        <v>256</v>
      </c>
      <c r="C17" s="166" t="s">
        <v>255</v>
      </c>
      <c r="D17" s="166" t="s">
        <v>140</v>
      </c>
      <c r="E17" s="166" t="s">
        <v>140</v>
      </c>
      <c r="F17" s="166" t="s">
        <v>140</v>
      </c>
      <c r="G17" s="161">
        <v>12.8</v>
      </c>
      <c r="H17" s="161">
        <v>12.8</v>
      </c>
      <c r="I17" s="161">
        <v>12.8</v>
      </c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86"/>
      <c r="W17" s="86"/>
      <c r="X17" s="86"/>
      <c r="Y17" s="86"/>
      <c r="Z17" s="20"/>
      <c r="AB17" s="20"/>
      <c r="AD17" s="20"/>
    </row>
    <row r="18" spans="1:30" ht="24" customHeight="1">
      <c r="A18" s="160" t="s">
        <v>254</v>
      </c>
      <c r="B18" s="166" t="s">
        <v>256</v>
      </c>
      <c r="C18" s="166" t="s">
        <v>255</v>
      </c>
      <c r="D18" s="166" t="s">
        <v>141</v>
      </c>
      <c r="E18" s="166" t="s">
        <v>268</v>
      </c>
      <c r="F18" s="166" t="s">
        <v>141</v>
      </c>
      <c r="G18" s="161">
        <v>50</v>
      </c>
      <c r="H18" s="161">
        <v>50</v>
      </c>
      <c r="I18" s="161">
        <v>50</v>
      </c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86"/>
      <c r="W18" s="86"/>
      <c r="X18" s="86"/>
      <c r="Y18" s="86"/>
      <c r="Z18" s="20"/>
      <c r="AB18" s="20"/>
      <c r="AD18" s="20"/>
    </row>
    <row r="19" spans="1:30" ht="24" customHeight="1">
      <c r="A19" s="160" t="s">
        <v>254</v>
      </c>
      <c r="B19" s="166" t="s">
        <v>145</v>
      </c>
      <c r="C19" s="166" t="s">
        <v>146</v>
      </c>
      <c r="D19" s="166" t="s">
        <v>144</v>
      </c>
      <c r="E19" s="166" t="s">
        <v>269</v>
      </c>
      <c r="F19" s="166" t="s">
        <v>144</v>
      </c>
      <c r="G19" s="161">
        <v>1.4</v>
      </c>
      <c r="H19" s="161">
        <v>1.4</v>
      </c>
      <c r="I19" s="161">
        <v>1.4</v>
      </c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86"/>
      <c r="W19" s="86"/>
      <c r="X19" s="86"/>
      <c r="Y19" s="86"/>
      <c r="Z19" s="20"/>
      <c r="AB19" s="20"/>
      <c r="AD19" s="20"/>
    </row>
    <row r="20" spans="1:30" ht="24" customHeight="1">
      <c r="A20" s="160" t="s">
        <v>254</v>
      </c>
      <c r="B20" s="166" t="s">
        <v>142</v>
      </c>
      <c r="C20" s="166" t="s">
        <v>143</v>
      </c>
      <c r="D20" s="166" t="s">
        <v>144</v>
      </c>
      <c r="E20" s="166" t="s">
        <v>144</v>
      </c>
      <c r="F20" s="166" t="s">
        <v>144</v>
      </c>
      <c r="G20" s="161">
        <v>19.68</v>
      </c>
      <c r="H20" s="161">
        <v>19.68</v>
      </c>
      <c r="I20" s="161">
        <v>19.68</v>
      </c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86"/>
      <c r="W20" s="86"/>
      <c r="X20" s="86"/>
      <c r="Y20" s="86"/>
      <c r="Z20" s="20"/>
      <c r="AB20" s="20"/>
      <c r="AD20" s="20"/>
    </row>
    <row r="21" spans="1:30" ht="24" customHeight="1">
      <c r="A21" s="160" t="s">
        <v>254</v>
      </c>
      <c r="B21" s="166" t="s">
        <v>261</v>
      </c>
      <c r="C21" s="166" t="s">
        <v>262</v>
      </c>
      <c r="D21" s="166" t="s">
        <v>270</v>
      </c>
      <c r="E21" s="166" t="s">
        <v>271</v>
      </c>
      <c r="F21" s="166" t="s">
        <v>270</v>
      </c>
      <c r="G21" s="161">
        <v>3.6</v>
      </c>
      <c r="H21" s="161">
        <v>0</v>
      </c>
      <c r="I21" s="161">
        <v>0</v>
      </c>
      <c r="J21" s="163"/>
      <c r="K21" s="163"/>
      <c r="L21" s="163"/>
      <c r="M21" s="163"/>
      <c r="N21" s="163"/>
      <c r="O21" s="163"/>
      <c r="P21" s="163"/>
      <c r="Q21" s="163"/>
      <c r="R21" s="163"/>
      <c r="S21" s="163">
        <v>3.6</v>
      </c>
      <c r="T21" s="163"/>
      <c r="U21" s="163"/>
      <c r="V21" s="112"/>
      <c r="W21" s="163"/>
      <c r="X21" s="163"/>
      <c r="Y21" s="112"/>
      <c r="Z21" s="20"/>
      <c r="AB21" s="20"/>
      <c r="AD21" s="20"/>
    </row>
    <row r="22" spans="1:30" ht="24" customHeight="1">
      <c r="A22" s="160" t="s">
        <v>254</v>
      </c>
      <c r="B22" s="166" t="s">
        <v>272</v>
      </c>
      <c r="C22" s="166" t="s">
        <v>273</v>
      </c>
      <c r="D22" s="166" t="s">
        <v>147</v>
      </c>
      <c r="E22" s="166" t="s">
        <v>274</v>
      </c>
      <c r="F22" s="166" t="s">
        <v>147</v>
      </c>
      <c r="G22" s="161">
        <v>55</v>
      </c>
      <c r="H22" s="161">
        <v>55</v>
      </c>
      <c r="I22" s="161">
        <v>55</v>
      </c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12"/>
      <c r="X22" s="112"/>
      <c r="Y22" s="112"/>
      <c r="Z22" s="20"/>
      <c r="AB22" s="20"/>
      <c r="AD22" s="20"/>
    </row>
    <row r="23" spans="13:30" ht="11.25">
      <c r="M23" s="20"/>
      <c r="N23" s="20"/>
      <c r="Q23" s="20"/>
      <c r="R23" s="20"/>
      <c r="T23" s="20"/>
      <c r="W23" s="20"/>
      <c r="X23" s="20"/>
      <c r="Y23" s="20"/>
      <c r="AB23" s="20"/>
      <c r="AD23" s="20"/>
    </row>
    <row r="24" spans="13:30" ht="11.25">
      <c r="M24" s="20"/>
      <c r="N24" s="20"/>
      <c r="Q24" s="20"/>
      <c r="R24" s="20"/>
      <c r="S24" s="20"/>
      <c r="Y24" s="20"/>
      <c r="AB24" s="20"/>
      <c r="AD24" s="20"/>
    </row>
    <row r="25" spans="16:30" ht="11.25">
      <c r="P25" s="20"/>
      <c r="Q25" s="20"/>
      <c r="S25" s="20"/>
      <c r="W25" s="20"/>
      <c r="X25" s="20"/>
      <c r="AB25" s="20"/>
      <c r="AD25" s="20"/>
    </row>
    <row r="26" spans="13:30" ht="11.25">
      <c r="M26" s="20"/>
      <c r="N26" s="20"/>
      <c r="P26" s="20"/>
      <c r="S26" s="20"/>
      <c r="AB26" s="20"/>
      <c r="AD26" s="20"/>
    </row>
    <row r="27" spans="3:30" ht="11.25">
      <c r="C27" s="20"/>
      <c r="D27" s="20"/>
      <c r="E27" s="20"/>
      <c r="M27" s="20"/>
      <c r="N27" s="20"/>
      <c r="P27" s="20"/>
      <c r="S27" s="20"/>
      <c r="AB27" s="20"/>
      <c r="AD27" s="20"/>
    </row>
    <row r="28" spans="17:30" ht="11.25">
      <c r="Q28" s="20"/>
      <c r="R28" s="20"/>
      <c r="Y28" s="20"/>
      <c r="Z28" s="20"/>
      <c r="AA28" s="20"/>
      <c r="AB28" s="20"/>
      <c r="AD28" s="20"/>
    </row>
    <row r="29" spans="13:29" ht="11.25">
      <c r="M29" s="20"/>
      <c r="N29" s="20"/>
      <c r="Q29" s="20"/>
      <c r="AC29" s="20"/>
    </row>
    <row r="30" spans="25:29" ht="11.25">
      <c r="Y30" s="20"/>
      <c r="Z30" s="20"/>
      <c r="AA30" s="20"/>
      <c r="AB30" s="20"/>
      <c r="AC30" s="20"/>
    </row>
  </sheetData>
  <sheetProtection/>
  <mergeCells count="13">
    <mergeCell ref="G5:G6"/>
    <mergeCell ref="A4:A6"/>
    <mergeCell ref="B4:B6"/>
    <mergeCell ref="C4:C6"/>
    <mergeCell ref="D4:D6"/>
    <mergeCell ref="E4:E6"/>
    <mergeCell ref="F4:F6"/>
    <mergeCell ref="R5:R6"/>
    <mergeCell ref="S5:S6"/>
    <mergeCell ref="T5:T6"/>
    <mergeCell ref="U5:U6"/>
    <mergeCell ref="V5:V6"/>
    <mergeCell ref="P5:Q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0"/>
  <sheetViews>
    <sheetView zoomScaleSheetLayoutView="100" zoomScalePageLayoutView="0" workbookViewId="0" topLeftCell="A1">
      <selection activeCell="A11" sqref="A11"/>
    </sheetView>
  </sheetViews>
  <sheetFormatPr defaultColWidth="9.16015625" defaultRowHeight="12.75" customHeight="1"/>
  <cols>
    <col min="1" max="1" width="35" style="0" customWidth="1"/>
    <col min="2" max="2" width="14.5" style="0" customWidth="1"/>
    <col min="3" max="3" width="34.33203125" style="0" customWidth="1"/>
    <col min="4" max="4" width="15.5" style="0" customWidth="1"/>
    <col min="5" max="5" width="21" style="0" customWidth="1"/>
    <col min="6" max="6" width="22.33203125" style="0" customWidth="1"/>
    <col min="7" max="7" width="9.16015625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60" t="s">
        <v>148</v>
      </c>
      <c r="B2" s="61"/>
      <c r="C2" s="61"/>
      <c r="D2" s="61"/>
      <c r="E2" s="61"/>
      <c r="F2" s="61"/>
      <c r="G2" s="1"/>
    </row>
    <row r="3" spans="1:7" ht="17.25" customHeight="1">
      <c r="A3" s="167" t="s">
        <v>275</v>
      </c>
      <c r="B3" s="46"/>
      <c r="C3" s="46"/>
      <c r="D3" s="46"/>
      <c r="E3" s="46"/>
      <c r="F3" s="47" t="s">
        <v>11</v>
      </c>
      <c r="G3" s="1"/>
    </row>
    <row r="4" spans="1:7" ht="17.25" customHeight="1">
      <c r="A4" s="62" t="s">
        <v>12</v>
      </c>
      <c r="B4" s="63"/>
      <c r="C4" s="49" t="s">
        <v>149</v>
      </c>
      <c r="D4" s="50"/>
      <c r="E4" s="50"/>
      <c r="F4" s="51"/>
      <c r="G4" s="1"/>
    </row>
    <row r="5" spans="1:7" ht="17.25" customHeight="1">
      <c r="A5" s="52" t="s">
        <v>14</v>
      </c>
      <c r="B5" s="52" t="s">
        <v>15</v>
      </c>
      <c r="C5" s="64" t="s">
        <v>150</v>
      </c>
      <c r="D5" s="64" t="s">
        <v>115</v>
      </c>
      <c r="E5" s="64" t="s">
        <v>151</v>
      </c>
      <c r="F5" s="64" t="s">
        <v>152</v>
      </c>
      <c r="G5" s="1"/>
    </row>
    <row r="6" spans="1:7" ht="17.25" customHeight="1">
      <c r="A6" s="65" t="s">
        <v>153</v>
      </c>
      <c r="B6" s="66">
        <v>373.25</v>
      </c>
      <c r="C6" s="67" t="s">
        <v>154</v>
      </c>
      <c r="D6" s="68">
        <v>373.25</v>
      </c>
      <c r="E6" s="68">
        <v>373.25</v>
      </c>
      <c r="F6" s="68">
        <v>0</v>
      </c>
      <c r="G6" s="1"/>
    </row>
    <row r="7" spans="1:7" ht="17.25" customHeight="1">
      <c r="A7" s="65" t="s">
        <v>155</v>
      </c>
      <c r="B7" s="66">
        <v>373.25</v>
      </c>
      <c r="C7" s="67" t="s">
        <v>156</v>
      </c>
      <c r="D7" s="67">
        <v>296.64</v>
      </c>
      <c r="E7" s="67">
        <v>296.64</v>
      </c>
      <c r="F7" s="67">
        <v>0</v>
      </c>
      <c r="G7" s="1"/>
    </row>
    <row r="8" spans="1:7" ht="17.25" customHeight="1">
      <c r="A8" s="65" t="s">
        <v>30</v>
      </c>
      <c r="B8" s="66">
        <v>0</v>
      </c>
      <c r="C8" s="67" t="s">
        <v>157</v>
      </c>
      <c r="D8" s="67"/>
      <c r="E8" s="67"/>
      <c r="F8" s="67">
        <v>0</v>
      </c>
      <c r="G8" s="1"/>
    </row>
    <row r="9" spans="1:7" ht="17.25" customHeight="1">
      <c r="A9" s="65" t="s">
        <v>158</v>
      </c>
      <c r="B9" s="66">
        <v>0</v>
      </c>
      <c r="C9" s="67" t="s">
        <v>159</v>
      </c>
      <c r="D9" s="67">
        <v>36.93</v>
      </c>
      <c r="E9" s="67">
        <v>36.93</v>
      </c>
      <c r="F9" s="67">
        <v>0</v>
      </c>
      <c r="G9" s="1"/>
    </row>
    <row r="10" spans="1:7" ht="17.25" customHeight="1">
      <c r="A10" s="65" t="s">
        <v>36</v>
      </c>
      <c r="B10" s="66">
        <v>0</v>
      </c>
      <c r="C10" s="67" t="s">
        <v>160</v>
      </c>
      <c r="D10" s="67">
        <v>20</v>
      </c>
      <c r="E10" s="67">
        <v>20</v>
      </c>
      <c r="F10" s="67">
        <v>0</v>
      </c>
      <c r="G10" s="1"/>
    </row>
    <row r="11" spans="1:7" ht="17.25" customHeight="1">
      <c r="A11" s="65"/>
      <c r="B11" s="66"/>
      <c r="C11" s="67" t="s">
        <v>161</v>
      </c>
      <c r="D11" s="67"/>
      <c r="E11" s="67"/>
      <c r="F11" s="67">
        <v>0</v>
      </c>
      <c r="G11" s="1"/>
    </row>
    <row r="12" spans="1:7" ht="17.25" customHeight="1">
      <c r="A12" s="65"/>
      <c r="B12" s="66"/>
      <c r="C12" s="67" t="s">
        <v>70</v>
      </c>
      <c r="D12" s="67">
        <v>19.68</v>
      </c>
      <c r="E12" s="67">
        <v>19.68</v>
      </c>
      <c r="F12" s="67">
        <v>0</v>
      </c>
      <c r="G12" s="1"/>
    </row>
    <row r="13" spans="1:7" ht="17.25" customHeight="1">
      <c r="A13" s="65"/>
      <c r="B13" s="66"/>
      <c r="C13" s="67"/>
      <c r="D13" s="67"/>
      <c r="E13" s="67"/>
      <c r="F13" s="67"/>
      <c r="G13" s="1"/>
    </row>
    <row r="14" spans="1:7" ht="19.5" customHeight="1">
      <c r="A14" s="65"/>
      <c r="B14" s="69"/>
      <c r="C14" s="67"/>
      <c r="D14" s="67"/>
      <c r="E14" s="67"/>
      <c r="F14" s="67"/>
      <c r="G14" s="1"/>
    </row>
    <row r="15" spans="1:7" ht="19.5" customHeight="1">
      <c r="A15" s="65"/>
      <c r="B15" s="69"/>
      <c r="C15" s="67"/>
      <c r="D15" s="67"/>
      <c r="E15" s="67"/>
      <c r="F15" s="67"/>
      <c r="G15" s="1"/>
    </row>
    <row r="16" spans="1:7" ht="19.5" customHeight="1">
      <c r="A16" s="65"/>
      <c r="B16" s="69"/>
      <c r="C16" s="67"/>
      <c r="D16" s="67"/>
      <c r="E16" s="67"/>
      <c r="F16" s="67"/>
      <c r="G16" s="1"/>
    </row>
    <row r="17" spans="1:7" ht="17.25" customHeight="1">
      <c r="A17" s="65" t="s">
        <v>162</v>
      </c>
      <c r="B17" s="69"/>
      <c r="C17" s="67" t="s">
        <v>163</v>
      </c>
      <c r="D17" s="67"/>
      <c r="E17" s="67"/>
      <c r="F17" s="58">
        <v>0</v>
      </c>
      <c r="G17" s="1"/>
    </row>
    <row r="18" spans="1:7" ht="17.25" customHeight="1">
      <c r="A18" s="70"/>
      <c r="B18" s="58"/>
      <c r="C18" s="67"/>
      <c r="D18" s="67"/>
      <c r="E18" s="67"/>
      <c r="F18" s="58"/>
      <c r="G18" s="1"/>
    </row>
    <row r="19" spans="1:7" ht="17.25" customHeight="1">
      <c r="A19" s="65"/>
      <c r="B19" s="71"/>
      <c r="C19" s="67"/>
      <c r="D19" s="67"/>
      <c r="E19" s="67"/>
      <c r="F19" s="58"/>
      <c r="G19" s="1"/>
    </row>
    <row r="20" spans="1:7" ht="17.25" customHeight="1">
      <c r="A20" s="65"/>
      <c r="B20" s="58"/>
      <c r="C20" s="67"/>
      <c r="D20" s="67"/>
      <c r="E20" s="67"/>
      <c r="F20" s="58"/>
      <c r="G20" s="1"/>
    </row>
    <row r="21" spans="1:7" ht="17.25" customHeight="1">
      <c r="A21" s="65"/>
      <c r="B21" s="58"/>
      <c r="C21" s="67"/>
      <c r="D21" s="67"/>
      <c r="E21" s="67"/>
      <c r="F21" s="58"/>
      <c r="G21" s="1"/>
    </row>
    <row r="22" spans="1:7" ht="17.25" customHeight="1">
      <c r="A22" s="72" t="s">
        <v>85</v>
      </c>
      <c r="B22" s="73">
        <v>373.25</v>
      </c>
      <c r="C22" s="72" t="s">
        <v>86</v>
      </c>
      <c r="D22" s="74">
        <v>373.25</v>
      </c>
      <c r="E22" s="74">
        <v>373.25</v>
      </c>
      <c r="F22" s="73">
        <v>0</v>
      </c>
      <c r="G22" s="1"/>
    </row>
    <row r="48" ht="12.75" customHeight="1">
      <c r="AF48" s="20"/>
    </row>
    <row r="49" ht="12.75" customHeight="1">
      <c r="AD49" s="20"/>
    </row>
    <row r="50" spans="31:32" ht="12.75" customHeight="1">
      <c r="AE50" s="20"/>
      <c r="AF50" s="20"/>
    </row>
    <row r="51" spans="32:33" ht="12.75" customHeight="1">
      <c r="AF51" s="20"/>
      <c r="AG51" s="20"/>
    </row>
    <row r="52" ht="12.75" customHeight="1">
      <c r="AG52" s="75">
        <v>0</v>
      </c>
    </row>
    <row r="89" ht="12.75" customHeight="1">
      <c r="Z89" s="20"/>
    </row>
    <row r="90" spans="23:26" ht="12.75" customHeight="1">
      <c r="W90" s="20"/>
      <c r="X90" s="20"/>
      <c r="Y90" s="20"/>
      <c r="Z90" s="76" t="s">
        <v>164</v>
      </c>
    </row>
  </sheetData>
  <sheetProtection/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C11" sqref="C11"/>
    </sheetView>
  </sheetViews>
  <sheetFormatPr defaultColWidth="9.16015625" defaultRowHeight="12.75" customHeight="1"/>
  <cols>
    <col min="1" max="1" width="23.33203125" style="20" customWidth="1"/>
    <col min="2" max="2" width="45.16015625" style="20" customWidth="1"/>
    <col min="3" max="3" width="28.33203125" style="20" customWidth="1"/>
    <col min="4" max="4" width="29.5" style="20" customWidth="1"/>
    <col min="5" max="5" width="29.83203125" style="20" customWidth="1"/>
    <col min="6" max="6" width="9.16015625" style="20" customWidth="1"/>
    <col min="7" max="7" width="13.5" style="20" customWidth="1"/>
    <col min="8" max="16384" width="9.16015625" style="2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165</v>
      </c>
      <c r="B2" s="2"/>
      <c r="C2" s="2"/>
      <c r="D2" s="2"/>
      <c r="E2" s="2"/>
      <c r="F2" s="3"/>
      <c r="G2" s="3"/>
    </row>
    <row r="3" spans="1:7" ht="21" customHeight="1">
      <c r="A3" s="167" t="s">
        <v>249</v>
      </c>
      <c r="B3" s="46"/>
      <c r="C3" s="46"/>
      <c r="D3" s="46"/>
      <c r="E3" s="47" t="s">
        <v>11</v>
      </c>
      <c r="F3" s="1"/>
      <c r="G3" s="1"/>
    </row>
    <row r="4" spans="1:7" ht="17.25" customHeight="1">
      <c r="A4" s="48" t="s">
        <v>166</v>
      </c>
      <c r="B4" s="49"/>
      <c r="C4" s="49" t="s">
        <v>167</v>
      </c>
      <c r="D4" s="50"/>
      <c r="E4" s="51"/>
      <c r="F4" s="1"/>
      <c r="G4" s="1"/>
    </row>
    <row r="5" spans="1:7" ht="21" customHeight="1">
      <c r="A5" s="52" t="s">
        <v>118</v>
      </c>
      <c r="B5" s="53" t="s">
        <v>168</v>
      </c>
      <c r="C5" s="54" t="s">
        <v>115</v>
      </c>
      <c r="D5" s="54" t="s">
        <v>169</v>
      </c>
      <c r="E5" s="54" t="s">
        <v>170</v>
      </c>
      <c r="F5" s="1"/>
      <c r="G5" s="1"/>
    </row>
    <row r="6" spans="1:7" ht="21" customHeight="1">
      <c r="A6" s="55" t="s">
        <v>114</v>
      </c>
      <c r="B6" s="55" t="s">
        <v>114</v>
      </c>
      <c r="C6" s="56">
        <v>1</v>
      </c>
      <c r="D6" s="56">
        <f>C6+1</f>
        <v>2</v>
      </c>
      <c r="E6" s="56">
        <f>D6+1</f>
        <v>3</v>
      </c>
      <c r="F6" s="1"/>
      <c r="G6" s="1"/>
    </row>
    <row r="7" spans="1:7" ht="18.75" customHeight="1">
      <c r="A7" s="57"/>
      <c r="B7" s="57" t="s">
        <v>115</v>
      </c>
      <c r="C7" s="58">
        <v>373.25</v>
      </c>
      <c r="D7" s="59">
        <v>369.65</v>
      </c>
      <c r="E7" s="168">
        <v>3.6</v>
      </c>
      <c r="F7" s="1"/>
      <c r="G7" s="1"/>
    </row>
    <row r="8" spans="1:7" ht="18.75" customHeight="1">
      <c r="A8" s="57"/>
      <c r="B8" s="57" t="s">
        <v>156</v>
      </c>
      <c r="C8" s="58">
        <v>296.64</v>
      </c>
      <c r="D8" s="59">
        <v>293.04</v>
      </c>
      <c r="E8" s="59">
        <v>3.6</v>
      </c>
      <c r="F8" s="1"/>
      <c r="G8" s="1"/>
    </row>
    <row r="9" spans="1:7" ht="18.75" customHeight="1">
      <c r="A9" s="57"/>
      <c r="B9" s="57" t="s">
        <v>171</v>
      </c>
      <c r="C9" s="58">
        <v>296.64</v>
      </c>
      <c r="D9" s="59">
        <v>293.04</v>
      </c>
      <c r="E9" s="59">
        <v>3.6</v>
      </c>
      <c r="F9" s="1"/>
      <c r="G9" s="1"/>
    </row>
    <row r="10" spans="1:7" ht="18.75" customHeight="1">
      <c r="A10" s="57"/>
      <c r="B10" s="57" t="s">
        <v>172</v>
      </c>
      <c r="C10" s="58">
        <v>296.64</v>
      </c>
      <c r="D10" s="59">
        <v>293.04</v>
      </c>
      <c r="E10" s="59">
        <v>3.6</v>
      </c>
      <c r="F10" s="1"/>
      <c r="G10" s="1"/>
    </row>
    <row r="11" spans="1:5" ht="18.75" customHeight="1">
      <c r="A11" s="57"/>
      <c r="B11" s="57" t="s">
        <v>159</v>
      </c>
      <c r="C11" s="58">
        <v>36.93</v>
      </c>
      <c r="D11" s="58">
        <v>36.93</v>
      </c>
      <c r="E11" s="59"/>
    </row>
    <row r="12" spans="1:5" ht="20.25" customHeight="1">
      <c r="A12" s="57"/>
      <c r="B12" s="57" t="s">
        <v>173</v>
      </c>
      <c r="C12" s="58">
        <v>36.93</v>
      </c>
      <c r="D12" s="58">
        <v>36.93</v>
      </c>
      <c r="E12" s="59"/>
    </row>
    <row r="13" spans="1:5" ht="18.75" customHeight="1">
      <c r="A13" s="57"/>
      <c r="B13" s="57" t="s">
        <v>160</v>
      </c>
      <c r="C13" s="58">
        <v>20</v>
      </c>
      <c r="D13" s="58">
        <v>20</v>
      </c>
      <c r="E13" s="59"/>
    </row>
    <row r="14" spans="1:5" ht="18.75" customHeight="1">
      <c r="A14" s="57"/>
      <c r="B14" s="57" t="s">
        <v>174</v>
      </c>
      <c r="C14" s="58">
        <v>20</v>
      </c>
      <c r="D14" s="58">
        <v>20</v>
      </c>
      <c r="E14" s="59"/>
    </row>
    <row r="15" spans="1:5" ht="18.75" customHeight="1">
      <c r="A15" s="57"/>
      <c r="B15" s="57" t="s">
        <v>175</v>
      </c>
      <c r="C15" s="58">
        <v>20</v>
      </c>
      <c r="D15" s="58">
        <v>20</v>
      </c>
      <c r="E15" s="59"/>
    </row>
    <row r="16" spans="1:5" ht="18.75" customHeight="1">
      <c r="A16" s="57"/>
      <c r="B16" s="57" t="s">
        <v>70</v>
      </c>
      <c r="C16" s="58">
        <v>19.68</v>
      </c>
      <c r="D16" s="58">
        <v>19.68</v>
      </c>
      <c r="E16" s="59"/>
    </row>
    <row r="17" spans="1:5" ht="18.75" customHeight="1">
      <c r="A17" s="57"/>
      <c r="B17" s="57" t="s">
        <v>176</v>
      </c>
      <c r="C17" s="58">
        <v>19.68</v>
      </c>
      <c r="D17" s="58">
        <v>19.68</v>
      </c>
      <c r="E17" s="59"/>
    </row>
    <row r="18" spans="1:5" ht="18.75" customHeight="1">
      <c r="A18" s="57"/>
      <c r="B18" s="57" t="s">
        <v>177</v>
      </c>
      <c r="C18" s="58">
        <v>19.68</v>
      </c>
      <c r="D18" s="58">
        <v>19.68</v>
      </c>
      <c r="E18" s="59"/>
    </row>
  </sheetData>
  <sheetProtection/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zoomScaleSheetLayoutView="100" zoomScalePageLayoutView="0" workbookViewId="0" topLeftCell="A13">
      <selection activeCell="D23" sqref="D23"/>
    </sheetView>
  </sheetViews>
  <sheetFormatPr defaultColWidth="9.16015625" defaultRowHeight="12.75" customHeight="1"/>
  <cols>
    <col min="1" max="1" width="16" style="0" customWidth="1"/>
    <col min="2" max="2" width="43" style="0" customWidth="1"/>
    <col min="3" max="3" width="18.5" style="0" customWidth="1"/>
    <col min="4" max="4" width="20.66015625" style="0" customWidth="1"/>
    <col min="5" max="5" width="20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0" t="s">
        <v>178</v>
      </c>
      <c r="B2" s="40"/>
      <c r="C2" s="40"/>
      <c r="D2" s="40"/>
      <c r="E2" s="40"/>
      <c r="F2" s="41"/>
      <c r="G2" s="41"/>
    </row>
    <row r="3" spans="1:7" ht="21" customHeight="1">
      <c r="A3" s="185" t="s">
        <v>275</v>
      </c>
      <c r="B3" s="186"/>
      <c r="C3" s="19"/>
      <c r="D3" s="19"/>
      <c r="E3" s="32" t="s">
        <v>11</v>
      </c>
      <c r="F3" s="19"/>
      <c r="G3" s="19"/>
    </row>
    <row r="4" spans="1:7" ht="17.25" customHeight="1">
      <c r="A4" s="6" t="s">
        <v>179</v>
      </c>
      <c r="B4" s="7"/>
      <c r="C4" s="7" t="s">
        <v>180</v>
      </c>
      <c r="D4" s="8"/>
      <c r="E4" s="9"/>
      <c r="F4" s="19"/>
      <c r="G4" s="19"/>
    </row>
    <row r="5" spans="1:7" ht="21" customHeight="1">
      <c r="A5" s="42" t="s">
        <v>118</v>
      </c>
      <c r="B5" s="11" t="s">
        <v>168</v>
      </c>
      <c r="C5" s="12" t="s">
        <v>115</v>
      </c>
      <c r="D5" s="12" t="s">
        <v>181</v>
      </c>
      <c r="E5" s="12" t="s">
        <v>182</v>
      </c>
      <c r="F5" s="19"/>
      <c r="G5" s="19"/>
    </row>
    <row r="6" spans="1:7" ht="21" customHeight="1">
      <c r="A6" s="28" t="s">
        <v>114</v>
      </c>
      <c r="B6" s="28" t="s">
        <v>114</v>
      </c>
      <c r="C6" s="36">
        <v>1</v>
      </c>
      <c r="D6" s="36">
        <f>C6+1</f>
        <v>2</v>
      </c>
      <c r="E6" s="36">
        <f>D6+1</f>
        <v>3</v>
      </c>
      <c r="F6" s="19"/>
      <c r="G6" s="19"/>
    </row>
    <row r="7" spans="1:8" ht="18.75" customHeight="1">
      <c r="A7" s="15"/>
      <c r="B7" s="43" t="s">
        <v>115</v>
      </c>
      <c r="C7" s="16">
        <f>C8+C23+C48</f>
        <v>373.25</v>
      </c>
      <c r="D7" s="16"/>
      <c r="E7" s="16"/>
      <c r="F7" s="44"/>
      <c r="G7" s="44"/>
      <c r="H7" s="20"/>
    </row>
    <row r="8" spans="1:8" ht="18.75" customHeight="1">
      <c r="A8" s="15"/>
      <c r="B8" s="43" t="s">
        <v>183</v>
      </c>
      <c r="C8" s="16">
        <f>C9+C10+C11+C12+C13+C14+C15+C16+C17+C18+C19+C20+C21+C22</f>
        <v>230.77</v>
      </c>
      <c r="D8" s="16"/>
      <c r="E8" s="16"/>
      <c r="F8" s="1"/>
      <c r="G8" s="1"/>
      <c r="H8" s="20"/>
    </row>
    <row r="9" spans="1:7" ht="18.75" customHeight="1">
      <c r="A9" s="15"/>
      <c r="B9" s="43" t="s">
        <v>184</v>
      </c>
      <c r="C9" s="16">
        <v>92.17</v>
      </c>
      <c r="D9" s="16"/>
      <c r="E9" s="16"/>
      <c r="F9" s="1"/>
      <c r="G9" s="1"/>
    </row>
    <row r="10" spans="1:7" ht="18.75" customHeight="1">
      <c r="A10" s="15"/>
      <c r="B10" s="43" t="s">
        <v>185</v>
      </c>
      <c r="C10" s="16">
        <v>21</v>
      </c>
      <c r="D10" s="16"/>
      <c r="E10" s="16"/>
      <c r="F10" s="1"/>
      <c r="G10" s="1"/>
    </row>
    <row r="11" spans="1:7" ht="18.75" customHeight="1">
      <c r="A11" s="15"/>
      <c r="B11" s="43" t="s">
        <v>186</v>
      </c>
      <c r="C11" s="16"/>
      <c r="D11" s="16"/>
      <c r="E11" s="16"/>
      <c r="F11" s="1"/>
      <c r="G11" s="19"/>
    </row>
    <row r="12" spans="1:7" ht="18.75" customHeight="1">
      <c r="A12" s="15"/>
      <c r="B12" s="43" t="s">
        <v>187</v>
      </c>
      <c r="C12" s="16">
        <v>50.86</v>
      </c>
      <c r="D12" s="16"/>
      <c r="E12" s="16"/>
      <c r="F12" s="1"/>
      <c r="G12" s="19"/>
    </row>
    <row r="13" spans="1:7" ht="18.75" customHeight="1">
      <c r="A13" s="15"/>
      <c r="B13" s="43" t="s">
        <v>188</v>
      </c>
      <c r="C13" s="16">
        <v>7.68</v>
      </c>
      <c r="D13" s="16"/>
      <c r="E13" s="16"/>
      <c r="F13" s="19"/>
      <c r="G13" s="19"/>
    </row>
    <row r="14" spans="1:7" ht="18.75" customHeight="1">
      <c r="A14" s="15"/>
      <c r="B14" s="43" t="s">
        <v>189</v>
      </c>
      <c r="C14" s="16"/>
      <c r="D14" s="16"/>
      <c r="E14" s="16"/>
      <c r="F14" s="19"/>
      <c r="G14" s="19"/>
    </row>
    <row r="15" spans="1:7" ht="18.75" customHeight="1">
      <c r="A15" s="15"/>
      <c r="B15" s="43" t="s">
        <v>190</v>
      </c>
      <c r="C15" s="16"/>
      <c r="D15" s="16"/>
      <c r="E15" s="16"/>
      <c r="F15" s="19"/>
      <c r="G15" s="19"/>
    </row>
    <row r="16" spans="1:7" ht="18.75" customHeight="1">
      <c r="A16" s="15"/>
      <c r="B16" s="43" t="s">
        <v>191</v>
      </c>
      <c r="C16" s="16">
        <v>20</v>
      </c>
      <c r="D16" s="16"/>
      <c r="E16" s="16"/>
      <c r="F16" s="19"/>
      <c r="G16" s="19"/>
    </row>
    <row r="17" spans="1:5" ht="18.75" customHeight="1">
      <c r="A17" s="15"/>
      <c r="B17" s="43" t="s">
        <v>192</v>
      </c>
      <c r="C17" s="16"/>
      <c r="D17" s="16"/>
      <c r="E17" s="16"/>
    </row>
    <row r="18" spans="1:7" ht="20.25" customHeight="1">
      <c r="A18" s="15"/>
      <c r="B18" s="43" t="s">
        <v>193</v>
      </c>
      <c r="C18" s="16">
        <v>36.96</v>
      </c>
      <c r="D18" s="16"/>
      <c r="E18" s="16"/>
      <c r="F18" s="19"/>
      <c r="G18" s="19"/>
    </row>
    <row r="19" spans="1:5" ht="18.75" customHeight="1">
      <c r="A19" s="15"/>
      <c r="B19" s="43" t="s">
        <v>194</v>
      </c>
      <c r="C19" s="16"/>
      <c r="D19" s="16"/>
      <c r="E19" s="16"/>
    </row>
    <row r="20" spans="1:5" ht="18.75" customHeight="1">
      <c r="A20" s="15"/>
      <c r="B20" s="43" t="s">
        <v>195</v>
      </c>
      <c r="C20" s="16"/>
      <c r="D20" s="16"/>
      <c r="E20" s="16"/>
    </row>
    <row r="21" spans="1:5" ht="18.75" customHeight="1">
      <c r="A21" s="15"/>
      <c r="B21" s="43" t="s">
        <v>196</v>
      </c>
      <c r="C21" s="16">
        <v>2.1</v>
      </c>
      <c r="D21" s="16"/>
      <c r="E21" s="16"/>
    </row>
    <row r="22" spans="1:5" ht="18.75" customHeight="1">
      <c r="A22" s="15"/>
      <c r="B22" s="43" t="s">
        <v>197</v>
      </c>
      <c r="C22" s="16"/>
      <c r="D22" s="16"/>
      <c r="E22" s="16"/>
    </row>
    <row r="23" spans="1:5" ht="18.75" customHeight="1">
      <c r="A23" s="15"/>
      <c r="B23" s="43" t="s">
        <v>198</v>
      </c>
      <c r="C23" s="45">
        <v>121.4</v>
      </c>
      <c r="D23" s="16"/>
      <c r="E23" s="16"/>
    </row>
    <row r="24" spans="1:5" ht="18.75" customHeight="1">
      <c r="A24" s="15"/>
      <c r="B24" s="43" t="s">
        <v>199</v>
      </c>
      <c r="C24" s="45">
        <v>14.8</v>
      </c>
      <c r="D24" s="16"/>
      <c r="E24" s="16"/>
    </row>
    <row r="25" spans="1:5" ht="18.75" customHeight="1">
      <c r="A25" s="15"/>
      <c r="B25" s="43" t="s">
        <v>200</v>
      </c>
      <c r="C25" s="45">
        <v>8</v>
      </c>
      <c r="D25" s="16"/>
      <c r="E25" s="16"/>
    </row>
    <row r="26" spans="1:5" ht="18.75" customHeight="1">
      <c r="A26" s="15"/>
      <c r="B26" s="43" t="s">
        <v>201</v>
      </c>
      <c r="C26" s="45">
        <v>1.8</v>
      </c>
      <c r="D26" s="16"/>
      <c r="E26" s="16"/>
    </row>
    <row r="27" spans="1:5" ht="18.75" customHeight="1">
      <c r="A27" s="15"/>
      <c r="B27" s="43" t="s">
        <v>202</v>
      </c>
      <c r="C27" s="45">
        <v>1.9</v>
      </c>
      <c r="D27" s="16"/>
      <c r="E27" s="16"/>
    </row>
    <row r="28" spans="1:5" ht="18.75" customHeight="1">
      <c r="A28" s="15"/>
      <c r="B28" s="43" t="s">
        <v>203</v>
      </c>
      <c r="C28" s="45"/>
      <c r="D28" s="16"/>
      <c r="E28" s="16"/>
    </row>
    <row r="29" spans="1:5" ht="18.75" customHeight="1">
      <c r="A29" s="15"/>
      <c r="B29" s="43" t="s">
        <v>204</v>
      </c>
      <c r="C29" s="45"/>
      <c r="D29" s="16"/>
      <c r="E29" s="16"/>
    </row>
    <row r="30" spans="1:5" ht="18.75" customHeight="1">
      <c r="A30" s="15"/>
      <c r="B30" s="43" t="s">
        <v>205</v>
      </c>
      <c r="C30" s="45">
        <v>10.5</v>
      </c>
      <c r="D30" s="16"/>
      <c r="E30" s="16"/>
    </row>
    <row r="31" spans="1:5" ht="18.75" customHeight="1">
      <c r="A31" s="15"/>
      <c r="B31" s="43" t="s">
        <v>206</v>
      </c>
      <c r="C31" s="45"/>
      <c r="D31" s="16"/>
      <c r="E31" s="16"/>
    </row>
    <row r="32" spans="1:5" ht="18.75" customHeight="1">
      <c r="A32" s="15"/>
      <c r="B32" s="43" t="s">
        <v>207</v>
      </c>
      <c r="C32" s="45"/>
      <c r="D32" s="16"/>
      <c r="E32" s="16"/>
    </row>
    <row r="33" spans="1:5" ht="18.75" customHeight="1">
      <c r="A33" s="15"/>
      <c r="B33" s="43" t="s">
        <v>208</v>
      </c>
      <c r="C33" s="45"/>
      <c r="D33" s="16"/>
      <c r="E33" s="16"/>
    </row>
    <row r="34" spans="1:5" ht="18.75" customHeight="1">
      <c r="A34" s="15"/>
      <c r="B34" s="43" t="s">
        <v>209</v>
      </c>
      <c r="C34" s="45"/>
      <c r="D34" s="16"/>
      <c r="E34" s="16"/>
    </row>
    <row r="35" spans="1:5" ht="18.75" customHeight="1">
      <c r="A35" s="15"/>
      <c r="B35" s="43" t="s">
        <v>210</v>
      </c>
      <c r="C35" s="45"/>
      <c r="D35" s="16"/>
      <c r="E35" s="16"/>
    </row>
    <row r="36" spans="1:5" ht="18.75" customHeight="1">
      <c r="A36" s="15"/>
      <c r="B36" s="43" t="s">
        <v>211</v>
      </c>
      <c r="C36" s="45">
        <v>6</v>
      </c>
      <c r="D36" s="16"/>
      <c r="E36" s="16"/>
    </row>
    <row r="37" spans="1:5" ht="18.75" customHeight="1">
      <c r="A37" s="15"/>
      <c r="B37" s="43" t="s">
        <v>212</v>
      </c>
      <c r="C37" s="45">
        <v>3.5</v>
      </c>
      <c r="D37" s="16"/>
      <c r="E37" s="16"/>
    </row>
    <row r="38" spans="1:5" ht="18.75" customHeight="1">
      <c r="A38" s="15"/>
      <c r="B38" s="43" t="s">
        <v>213</v>
      </c>
      <c r="C38" s="45">
        <v>8</v>
      </c>
      <c r="D38" s="16"/>
      <c r="E38" s="16"/>
    </row>
    <row r="39" spans="1:5" ht="18.75" customHeight="1">
      <c r="A39" s="15"/>
      <c r="B39" s="43" t="s">
        <v>214</v>
      </c>
      <c r="C39" s="45"/>
      <c r="D39" s="16"/>
      <c r="E39" s="16"/>
    </row>
    <row r="40" spans="1:5" ht="18.75" customHeight="1">
      <c r="A40" s="15"/>
      <c r="B40" s="43" t="s">
        <v>215</v>
      </c>
      <c r="C40" s="45"/>
      <c r="D40" s="16"/>
      <c r="E40" s="16"/>
    </row>
    <row r="41" spans="1:5" ht="18.75" customHeight="1">
      <c r="A41" s="15"/>
      <c r="B41" s="43" t="s">
        <v>216</v>
      </c>
      <c r="C41" s="45"/>
      <c r="D41" s="16"/>
      <c r="E41" s="16"/>
    </row>
    <row r="42" spans="1:5" ht="18.75" customHeight="1">
      <c r="A42" s="15"/>
      <c r="B42" s="43" t="s">
        <v>217</v>
      </c>
      <c r="C42" s="45">
        <v>0.8</v>
      </c>
      <c r="D42" s="16"/>
      <c r="E42" s="16"/>
    </row>
    <row r="43" spans="1:5" ht="18.75" customHeight="1">
      <c r="A43" s="15"/>
      <c r="B43" s="43" t="s">
        <v>218</v>
      </c>
      <c r="C43" s="45">
        <v>3.3</v>
      </c>
      <c r="D43" s="16"/>
      <c r="E43" s="16"/>
    </row>
    <row r="44" spans="1:5" ht="18.75" customHeight="1">
      <c r="A44" s="15"/>
      <c r="B44" s="43" t="s">
        <v>219</v>
      </c>
      <c r="C44" s="45">
        <v>0.54</v>
      </c>
      <c r="D44" s="16"/>
      <c r="E44" s="16"/>
    </row>
    <row r="45" spans="1:5" ht="18.75" customHeight="1">
      <c r="A45" s="15"/>
      <c r="B45" s="43" t="s">
        <v>220</v>
      </c>
      <c r="C45" s="45">
        <v>10</v>
      </c>
      <c r="D45" s="16"/>
      <c r="E45" s="16"/>
    </row>
    <row r="46" spans="1:5" ht="18.75" customHeight="1">
      <c r="A46" s="15"/>
      <c r="B46" s="43" t="s">
        <v>221</v>
      </c>
      <c r="C46" s="45">
        <v>2.26</v>
      </c>
      <c r="D46" s="16"/>
      <c r="E46" s="16"/>
    </row>
    <row r="47" spans="1:5" ht="18.75" customHeight="1">
      <c r="A47" s="15"/>
      <c r="B47" s="43" t="s">
        <v>222</v>
      </c>
      <c r="C47" s="45">
        <v>50</v>
      </c>
      <c r="D47" s="16"/>
      <c r="E47" s="16"/>
    </row>
    <row r="48" spans="1:5" ht="18.75" customHeight="1">
      <c r="A48" s="15"/>
      <c r="B48" s="43" t="s">
        <v>223</v>
      </c>
      <c r="C48" s="45">
        <v>21.08</v>
      </c>
      <c r="D48" s="16"/>
      <c r="E48" s="16"/>
    </row>
    <row r="49" spans="1:5" ht="18.75" customHeight="1">
      <c r="A49" s="15"/>
      <c r="B49" s="43" t="s">
        <v>224</v>
      </c>
      <c r="C49" s="45"/>
      <c r="D49" s="16"/>
      <c r="E49" s="16"/>
    </row>
    <row r="50" spans="1:5" ht="18.75" customHeight="1">
      <c r="A50" s="15"/>
      <c r="B50" s="43" t="s">
        <v>225</v>
      </c>
      <c r="C50" s="45"/>
      <c r="D50" s="16"/>
      <c r="E50" s="16"/>
    </row>
    <row r="51" spans="1:5" ht="18.75" customHeight="1">
      <c r="A51" s="15"/>
      <c r="B51" s="43" t="s">
        <v>226</v>
      </c>
      <c r="C51" s="45"/>
      <c r="D51" s="16"/>
      <c r="E51" s="16"/>
    </row>
    <row r="52" spans="1:5" ht="18.75" customHeight="1">
      <c r="A52" s="15"/>
      <c r="B52" s="43" t="s">
        <v>227</v>
      </c>
      <c r="C52" s="45">
        <v>1.4</v>
      </c>
      <c r="D52" s="16"/>
      <c r="E52" s="16"/>
    </row>
    <row r="53" spans="1:5" ht="18.75" customHeight="1">
      <c r="A53" s="15"/>
      <c r="B53" s="43" t="s">
        <v>228</v>
      </c>
      <c r="C53" s="45"/>
      <c r="D53" s="16"/>
      <c r="E53" s="16"/>
    </row>
    <row r="54" spans="1:5" ht="18.75" customHeight="1">
      <c r="A54" s="15"/>
      <c r="B54" s="43" t="s">
        <v>229</v>
      </c>
      <c r="C54" s="45"/>
      <c r="D54" s="16"/>
      <c r="E54" s="16"/>
    </row>
    <row r="55" spans="1:5" ht="18.75" customHeight="1">
      <c r="A55" s="15"/>
      <c r="B55" s="43" t="s">
        <v>230</v>
      </c>
      <c r="C55" s="45"/>
      <c r="D55" s="16"/>
      <c r="E55" s="16"/>
    </row>
    <row r="56" spans="1:5" ht="18.75" customHeight="1">
      <c r="A56" s="15"/>
      <c r="B56" s="43" t="s">
        <v>231</v>
      </c>
      <c r="C56" s="45"/>
      <c r="D56" s="16"/>
      <c r="E56" s="16"/>
    </row>
    <row r="57" spans="1:5" ht="18.75" customHeight="1">
      <c r="A57" s="15"/>
      <c r="B57" s="43" t="s">
        <v>232</v>
      </c>
      <c r="C57" s="45">
        <v>19.68</v>
      </c>
      <c r="D57" s="16"/>
      <c r="E57" s="16"/>
    </row>
    <row r="58" spans="1:5" ht="18.75" customHeight="1">
      <c r="A58" s="15"/>
      <c r="B58" s="43" t="s">
        <v>233</v>
      </c>
      <c r="C58" s="45"/>
      <c r="D58" s="16"/>
      <c r="E58" s="16"/>
    </row>
    <row r="59" spans="1:5" ht="33.75" customHeight="1">
      <c r="A59" s="15"/>
      <c r="B59" s="43" t="s">
        <v>234</v>
      </c>
      <c r="C59" s="45"/>
      <c r="D59" s="16"/>
      <c r="E59" s="16"/>
    </row>
  </sheetData>
  <sheetProtection/>
  <mergeCells count="1">
    <mergeCell ref="A3:B3"/>
  </mergeCells>
  <printOptions/>
  <pageMargins left="0.36" right="0.36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9.16015625" style="0" customWidth="1"/>
    <col min="2" max="2" width="22.66015625" style="0" customWidth="1"/>
    <col min="3" max="3" width="22.5" style="0" customWidth="1"/>
    <col min="4" max="4" width="10" style="0" customWidth="1"/>
    <col min="5" max="5" width="6.16015625" style="0" customWidth="1"/>
    <col min="6" max="6" width="6.83203125" style="0" customWidth="1"/>
    <col min="7" max="9" width="14.83203125" style="0" customWidth="1"/>
    <col min="10" max="10" width="7.83203125" style="0" customWidth="1"/>
    <col min="11" max="16" width="14.83203125" style="0" customWidth="1"/>
    <col min="17" max="20" width="9.16015625" style="0" customWidth="1"/>
  </cols>
  <sheetData>
    <row r="1" spans="2:20" ht="21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32" t="s">
        <v>235</v>
      </c>
      <c r="Q1" s="19"/>
      <c r="R1" s="19"/>
      <c r="S1" s="19"/>
      <c r="T1" s="19"/>
    </row>
    <row r="2" spans="1:20" ht="30.75" customHeight="1">
      <c r="A2" s="20"/>
      <c r="B2" s="21" t="s">
        <v>236</v>
      </c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9"/>
      <c r="R2" s="19"/>
      <c r="S2" s="19"/>
      <c r="T2" s="19"/>
    </row>
    <row r="3" spans="1:20" ht="21" customHeight="1">
      <c r="A3" s="169" t="s">
        <v>251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32" t="s">
        <v>11</v>
      </c>
      <c r="Q3" s="19"/>
      <c r="R3" s="19"/>
      <c r="S3" s="19"/>
      <c r="T3" s="19"/>
    </row>
    <row r="4" spans="1:20" ht="21" customHeight="1">
      <c r="A4" s="188" t="s">
        <v>89</v>
      </c>
      <c r="B4" s="182" t="s">
        <v>237</v>
      </c>
      <c r="C4" s="189" t="s">
        <v>115</v>
      </c>
      <c r="D4" s="23" t="s">
        <v>238</v>
      </c>
      <c r="E4" s="9"/>
      <c r="F4" s="9"/>
      <c r="G4" s="9" t="s">
        <v>239</v>
      </c>
      <c r="H4" s="9"/>
      <c r="I4" s="9"/>
      <c r="J4" s="9" t="s">
        <v>240</v>
      </c>
      <c r="K4" s="33"/>
      <c r="L4" s="6"/>
      <c r="M4" s="6"/>
      <c r="N4" s="6"/>
      <c r="O4" s="6"/>
      <c r="P4" s="7"/>
      <c r="Q4" s="175" t="s">
        <v>100</v>
      </c>
      <c r="R4" s="19"/>
      <c r="S4" s="19"/>
      <c r="T4" s="19"/>
    </row>
    <row r="5" spans="1:20" ht="21" customHeight="1">
      <c r="A5" s="188"/>
      <c r="B5" s="182"/>
      <c r="C5" s="182"/>
      <c r="D5" s="173" t="s">
        <v>104</v>
      </c>
      <c r="E5" s="187" t="s">
        <v>93</v>
      </c>
      <c r="F5" s="187" t="s">
        <v>241</v>
      </c>
      <c r="G5" s="187" t="s">
        <v>104</v>
      </c>
      <c r="H5" s="187" t="s">
        <v>93</v>
      </c>
      <c r="I5" s="187" t="s">
        <v>241</v>
      </c>
      <c r="J5" s="187" t="s">
        <v>115</v>
      </c>
      <c r="K5" s="6" t="s">
        <v>242</v>
      </c>
      <c r="L5" s="6"/>
      <c r="M5" s="6"/>
      <c r="N5" s="6" t="s">
        <v>243</v>
      </c>
      <c r="O5" s="7"/>
      <c r="P5" s="7"/>
      <c r="Q5" s="175"/>
      <c r="R5" s="19"/>
      <c r="S5" s="19"/>
      <c r="T5" s="19"/>
    </row>
    <row r="6" spans="1:20" ht="31.5" customHeight="1">
      <c r="A6" s="188"/>
      <c r="B6" s="182"/>
      <c r="C6" s="182"/>
      <c r="D6" s="173"/>
      <c r="E6" s="187"/>
      <c r="F6" s="187"/>
      <c r="G6" s="187"/>
      <c r="H6" s="187"/>
      <c r="I6" s="187"/>
      <c r="J6" s="187"/>
      <c r="K6" s="34" t="s">
        <v>104</v>
      </c>
      <c r="L6" s="34" t="s">
        <v>93</v>
      </c>
      <c r="M6" s="34" t="s">
        <v>241</v>
      </c>
      <c r="N6" s="34" t="s">
        <v>104</v>
      </c>
      <c r="O6" s="35" t="s">
        <v>93</v>
      </c>
      <c r="P6" s="35" t="s">
        <v>241</v>
      </c>
      <c r="Q6" s="175"/>
      <c r="R6" s="19"/>
      <c r="S6" s="19"/>
      <c r="T6" s="19"/>
    </row>
    <row r="7" spans="1:20" ht="33" customHeight="1">
      <c r="A7" s="25" t="s">
        <v>114</v>
      </c>
      <c r="B7" s="26" t="s">
        <v>114</v>
      </c>
      <c r="C7" s="27" t="s">
        <v>114</v>
      </c>
      <c r="D7" s="14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13">
        <v>10</v>
      </c>
      <c r="N7" s="13">
        <v>11</v>
      </c>
      <c r="O7" s="13">
        <v>12</v>
      </c>
      <c r="P7" s="13">
        <v>13</v>
      </c>
      <c r="Q7" s="36">
        <v>14</v>
      </c>
      <c r="R7" s="19"/>
      <c r="S7" s="19"/>
      <c r="T7" s="19"/>
    </row>
    <row r="8" spans="1:20" s="18" customFormat="1" ht="21" customHeight="1">
      <c r="A8" s="29"/>
      <c r="B8" s="30" t="s">
        <v>115</v>
      </c>
      <c r="C8" s="31">
        <v>16</v>
      </c>
      <c r="D8" s="31">
        <v>0</v>
      </c>
      <c r="E8" s="31">
        <v>0</v>
      </c>
      <c r="F8" s="31">
        <v>0</v>
      </c>
      <c r="G8" s="31">
        <v>8</v>
      </c>
      <c r="H8" s="31">
        <v>8</v>
      </c>
      <c r="I8" s="31">
        <v>0</v>
      </c>
      <c r="J8" s="31">
        <v>0</v>
      </c>
      <c r="K8" s="31">
        <v>8</v>
      </c>
      <c r="L8" s="31">
        <v>8</v>
      </c>
      <c r="M8" s="31">
        <v>0</v>
      </c>
      <c r="N8" s="31">
        <v>0</v>
      </c>
      <c r="O8" s="31">
        <v>0</v>
      </c>
      <c r="P8" s="31">
        <v>0</v>
      </c>
      <c r="Q8" s="37"/>
      <c r="R8" s="38"/>
      <c r="S8" s="39"/>
      <c r="T8" s="39"/>
    </row>
    <row r="9" spans="1:20" ht="24" customHeight="1">
      <c r="A9" s="170" t="s">
        <v>276</v>
      </c>
      <c r="B9" s="171" t="s">
        <v>250</v>
      </c>
      <c r="C9" s="31">
        <v>16</v>
      </c>
      <c r="D9" s="31">
        <v>0</v>
      </c>
      <c r="E9" s="31">
        <v>0</v>
      </c>
      <c r="F9" s="31">
        <v>0</v>
      </c>
      <c r="G9" s="31">
        <v>8</v>
      </c>
      <c r="H9" s="31">
        <v>8</v>
      </c>
      <c r="I9" s="31">
        <v>0</v>
      </c>
      <c r="J9" s="31"/>
      <c r="K9" s="31">
        <v>8</v>
      </c>
      <c r="L9" s="31">
        <v>8</v>
      </c>
      <c r="M9" s="31">
        <v>0</v>
      </c>
      <c r="N9" s="31">
        <v>0</v>
      </c>
      <c r="O9" s="31">
        <v>0</v>
      </c>
      <c r="P9" s="31">
        <v>0</v>
      </c>
      <c r="Q9" s="37"/>
      <c r="R9" s="1"/>
      <c r="S9" s="19"/>
      <c r="T9" s="19"/>
    </row>
    <row r="10" spans="1:20" ht="27" customHeight="1">
      <c r="A10" s="29"/>
      <c r="B10" s="171" t="s">
        <v>279</v>
      </c>
      <c r="C10" s="31">
        <v>16</v>
      </c>
      <c r="D10" s="31">
        <v>0</v>
      </c>
      <c r="E10" s="31">
        <v>0</v>
      </c>
      <c r="F10" s="31">
        <v>0</v>
      </c>
      <c r="G10" s="31">
        <v>8</v>
      </c>
      <c r="H10" s="31">
        <v>8</v>
      </c>
      <c r="I10" s="31">
        <v>0</v>
      </c>
      <c r="J10" s="31">
        <v>0</v>
      </c>
      <c r="K10" s="31"/>
      <c r="L10" s="31"/>
      <c r="M10" s="31">
        <v>0</v>
      </c>
      <c r="N10" s="31">
        <v>0</v>
      </c>
      <c r="O10" s="31">
        <v>0</v>
      </c>
      <c r="P10" s="31">
        <v>0</v>
      </c>
      <c r="Q10" s="37"/>
      <c r="R10" s="19"/>
      <c r="S10" s="1"/>
      <c r="T10" s="19"/>
    </row>
    <row r="11" spans="1:20" ht="27" customHeight="1">
      <c r="A11" s="29"/>
      <c r="B11" s="171" t="s">
        <v>277</v>
      </c>
      <c r="C11" s="31">
        <v>2</v>
      </c>
      <c r="D11" s="31">
        <v>0</v>
      </c>
      <c r="E11" s="31">
        <v>0</v>
      </c>
      <c r="F11" s="31">
        <v>0</v>
      </c>
      <c r="G11" s="31"/>
      <c r="H11" s="31"/>
      <c r="I11" s="31">
        <v>0</v>
      </c>
      <c r="J11" s="31">
        <v>0</v>
      </c>
      <c r="K11" s="31"/>
      <c r="L11" s="31"/>
      <c r="M11" s="31">
        <v>0</v>
      </c>
      <c r="N11" s="31">
        <v>0</v>
      </c>
      <c r="O11" s="31">
        <v>0</v>
      </c>
      <c r="P11" s="31">
        <v>0</v>
      </c>
      <c r="Q11" s="37"/>
      <c r="R11" s="19"/>
      <c r="S11" s="1"/>
      <c r="T11" s="1"/>
    </row>
    <row r="12" spans="1:20" ht="27" customHeight="1">
      <c r="A12" s="29"/>
      <c r="B12" s="171" t="s">
        <v>278</v>
      </c>
      <c r="C12" s="31">
        <v>8</v>
      </c>
      <c r="D12" s="31"/>
      <c r="E12" s="31"/>
      <c r="F12" s="31"/>
      <c r="G12" s="31">
        <v>8</v>
      </c>
      <c r="H12" s="31">
        <v>8</v>
      </c>
      <c r="I12" s="31"/>
      <c r="J12" s="31"/>
      <c r="K12" s="31"/>
      <c r="L12" s="31"/>
      <c r="M12" s="31"/>
      <c r="N12" s="31"/>
      <c r="O12" s="31"/>
      <c r="P12" s="31"/>
      <c r="Q12" s="37"/>
      <c r="R12" s="19"/>
      <c r="S12" s="1"/>
      <c r="T12" s="1"/>
    </row>
    <row r="13" spans="1:20" ht="24" customHeight="1">
      <c r="A13" s="29"/>
      <c r="B13" s="171" t="s">
        <v>278</v>
      </c>
      <c r="C13" s="31">
        <v>8</v>
      </c>
      <c r="D13" s="31">
        <v>0</v>
      </c>
      <c r="E13" s="31">
        <v>0</v>
      </c>
      <c r="F13" s="31">
        <v>0</v>
      </c>
      <c r="G13" s="31"/>
      <c r="H13" s="31"/>
      <c r="I13" s="31">
        <v>0</v>
      </c>
      <c r="J13" s="31">
        <v>0</v>
      </c>
      <c r="K13" s="31">
        <v>8</v>
      </c>
      <c r="L13" s="31">
        <v>8</v>
      </c>
      <c r="M13" s="31">
        <v>0</v>
      </c>
      <c r="N13" s="31">
        <v>0</v>
      </c>
      <c r="O13" s="31">
        <v>0</v>
      </c>
      <c r="P13" s="31">
        <v>0</v>
      </c>
      <c r="Q13" s="37"/>
      <c r="R13" s="19"/>
      <c r="S13" s="19"/>
      <c r="T13" s="1"/>
    </row>
    <row r="14" spans="2:20" ht="21" customHeight="1">
      <c r="B14" s="19"/>
      <c r="C14" s="1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9"/>
      <c r="R14" s="19"/>
      <c r="S14" s="19"/>
      <c r="T14" s="1"/>
    </row>
    <row r="15" spans="2:20" ht="21" customHeight="1">
      <c r="B15" s="19"/>
      <c r="C15" s="19"/>
      <c r="D15" s="1"/>
      <c r="E15" s="1"/>
      <c r="F15" s="1"/>
      <c r="G15" s="1"/>
      <c r="H15" s="1"/>
      <c r="I15" s="1"/>
      <c r="J15" s="1"/>
      <c r="K15" s="19"/>
      <c r="L15" s="1"/>
      <c r="M15" s="1"/>
      <c r="N15" s="1"/>
      <c r="O15" s="1"/>
      <c r="P15" s="1"/>
      <c r="Q15" s="19"/>
      <c r="R15" s="19"/>
      <c r="S15" s="19"/>
      <c r="T15" s="1"/>
    </row>
    <row r="16" spans="2:20" ht="21" customHeight="1">
      <c r="B16" s="19"/>
      <c r="C16" s="19"/>
      <c r="D16" s="1"/>
      <c r="E16" s="1"/>
      <c r="F16" s="19"/>
      <c r="G16" s="1"/>
      <c r="H16" s="1"/>
      <c r="I16" s="1"/>
      <c r="J16" s="1"/>
      <c r="K16" s="1"/>
      <c r="L16" s="1"/>
      <c r="M16" s="1"/>
      <c r="N16" s="1"/>
      <c r="O16" s="1"/>
      <c r="P16" s="1"/>
      <c r="Q16" s="19"/>
      <c r="R16" s="19"/>
      <c r="S16" s="19"/>
      <c r="T16" s="1"/>
    </row>
    <row r="17" spans="2:20" ht="21" customHeight="1">
      <c r="B17" s="19"/>
      <c r="C17" s="19"/>
      <c r="D17" s="1"/>
      <c r="E17" s="1"/>
      <c r="F17" s="1"/>
      <c r="G17" s="1"/>
      <c r="H17" s="1"/>
      <c r="I17" s="1"/>
      <c r="J17" s="1"/>
      <c r="K17" s="1"/>
      <c r="L17" s="19"/>
      <c r="M17" s="1"/>
      <c r="N17" s="1"/>
      <c r="O17" s="19"/>
      <c r="P17" s="1"/>
      <c r="Q17" s="19"/>
      <c r="R17" s="19"/>
      <c r="S17" s="1"/>
      <c r="T17" s="1"/>
    </row>
    <row r="18" spans="2:20" ht="21" customHeight="1">
      <c r="B18" s="19"/>
      <c r="C18" s="19"/>
      <c r="D18" s="19"/>
      <c r="E18" s="19"/>
      <c r="F18" s="1"/>
      <c r="G18" s="19"/>
      <c r="H18" s="19"/>
      <c r="I18" s="19"/>
      <c r="J18" s="19"/>
      <c r="K18" s="19"/>
      <c r="L18" s="1"/>
      <c r="M18" s="19"/>
      <c r="N18" s="19"/>
      <c r="O18" s="1"/>
      <c r="P18" s="1"/>
      <c r="Q18" s="1"/>
      <c r="R18" s="1"/>
      <c r="S18" s="19"/>
      <c r="T18" s="19"/>
    </row>
    <row r="19" spans="12:15" ht="12.75" customHeight="1">
      <c r="L19" s="20"/>
      <c r="O19" s="20"/>
    </row>
    <row r="20" ht="12.75" customHeight="1">
      <c r="K20" s="20"/>
    </row>
  </sheetData>
  <sheetProtection/>
  <mergeCells count="11">
    <mergeCell ref="F5:F6"/>
    <mergeCell ref="G5:G6"/>
    <mergeCell ref="H5:H6"/>
    <mergeCell ref="I5:I6"/>
    <mergeCell ref="J5:J6"/>
    <mergeCell ref="Q4:Q6"/>
    <mergeCell ref="A4:A6"/>
    <mergeCell ref="B4:B6"/>
    <mergeCell ref="C4:C6"/>
    <mergeCell ref="D5:D6"/>
    <mergeCell ref="E5:E6"/>
  </mergeCells>
  <printOptions horizontalCentered="1"/>
  <pageMargins left="0" right="0" top="0.59" bottom="0.59" header="0" footer="0"/>
  <pageSetup fitToHeight="100" fitToWidth="1" horizontalDpi="200" verticalDpi="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F3" sqref="F3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244</v>
      </c>
      <c r="B2" s="2"/>
      <c r="C2" s="2"/>
      <c r="D2" s="2"/>
      <c r="E2" s="2"/>
      <c r="F2" s="3"/>
      <c r="G2" s="3"/>
    </row>
    <row r="3" spans="1:7" ht="21" customHeight="1">
      <c r="A3" s="4"/>
      <c r="B3" s="1"/>
      <c r="C3" s="1"/>
      <c r="D3" s="1"/>
      <c r="E3" s="5" t="s">
        <v>11</v>
      </c>
      <c r="F3" s="1"/>
      <c r="G3" s="1"/>
    </row>
    <row r="4" spans="1:7" ht="17.25" customHeight="1">
      <c r="A4" s="6" t="s">
        <v>166</v>
      </c>
      <c r="B4" s="7"/>
      <c r="C4" s="7" t="s">
        <v>167</v>
      </c>
      <c r="D4" s="8"/>
      <c r="E4" s="9"/>
      <c r="F4" s="1"/>
      <c r="G4" s="1"/>
    </row>
    <row r="5" spans="1:7" ht="21" customHeight="1">
      <c r="A5" s="10" t="s">
        <v>118</v>
      </c>
      <c r="B5" s="11" t="s">
        <v>168</v>
      </c>
      <c r="C5" s="12" t="s">
        <v>115</v>
      </c>
      <c r="D5" s="12" t="s">
        <v>169</v>
      </c>
      <c r="E5" s="12" t="s">
        <v>170</v>
      </c>
      <c r="F5" s="1"/>
      <c r="G5" s="1"/>
    </row>
    <row r="6" spans="1:7" ht="21" customHeight="1">
      <c r="A6" s="13" t="s">
        <v>114</v>
      </c>
      <c r="B6" s="13" t="s">
        <v>114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7"/>
      <c r="E7" s="17"/>
      <c r="F7" s="1"/>
      <c r="G7" s="1"/>
    </row>
    <row r="8" spans="1:7" ht="18.75" customHeight="1">
      <c r="A8" s="15"/>
      <c r="B8" s="15"/>
      <c r="C8" s="16"/>
      <c r="D8" s="17"/>
      <c r="E8" s="17"/>
      <c r="F8" s="1"/>
      <c r="G8" s="1"/>
    </row>
    <row r="9" spans="1:7" ht="18.75" customHeight="1">
      <c r="A9" s="15"/>
      <c r="B9" s="15"/>
      <c r="C9" s="16"/>
      <c r="D9" s="17"/>
      <c r="E9" s="17"/>
      <c r="F9" s="1"/>
      <c r="G9" s="1"/>
    </row>
    <row r="10" spans="1:7" ht="18.75" customHeight="1">
      <c r="A10" s="15"/>
      <c r="B10" s="15"/>
      <c r="C10" s="16"/>
      <c r="D10" s="17"/>
      <c r="E10" s="17"/>
      <c r="F10" s="1"/>
      <c r="G10" s="1"/>
    </row>
    <row r="11" spans="1:7" ht="18.75" customHeight="1">
      <c r="A11" s="15"/>
      <c r="B11" s="15"/>
      <c r="C11" s="16"/>
      <c r="D11" s="17"/>
      <c r="E11" s="17"/>
      <c r="F11" s="1"/>
      <c r="G11" s="1"/>
    </row>
    <row r="12" spans="1:7" ht="18.75" customHeight="1">
      <c r="A12" s="15"/>
      <c r="B12" s="15"/>
      <c r="C12" s="16"/>
      <c r="D12" s="17"/>
      <c r="E12" s="17"/>
      <c r="F12" s="1"/>
      <c r="G12" s="1"/>
    </row>
    <row r="13" spans="1:7" ht="18.75" customHeight="1">
      <c r="A13" s="15"/>
      <c r="B13" s="15"/>
      <c r="C13" s="16"/>
      <c r="D13" s="17"/>
      <c r="E13" s="17"/>
      <c r="F13" s="1"/>
      <c r="G13" s="1"/>
    </row>
    <row r="14" spans="1:7" ht="18.75" customHeight="1">
      <c r="A14" s="15"/>
      <c r="B14" s="15"/>
      <c r="C14" s="16"/>
      <c r="D14" s="17"/>
      <c r="E14" s="17"/>
      <c r="F14" s="1"/>
      <c r="G14" s="1"/>
    </row>
    <row r="15" spans="1:7" ht="18.75" customHeight="1">
      <c r="A15" s="15"/>
      <c r="B15" s="15"/>
      <c r="C15" s="16"/>
      <c r="D15" s="17"/>
      <c r="E15" s="17"/>
      <c r="F15" s="1"/>
      <c r="G15" s="1"/>
    </row>
    <row r="16" spans="1:7" ht="18.75" customHeight="1">
      <c r="A16" s="15"/>
      <c r="B16" s="15"/>
      <c r="C16" s="16"/>
      <c r="D16" s="17"/>
      <c r="E16" s="17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Test</cp:lastModifiedBy>
  <dcterms:created xsi:type="dcterms:W3CDTF">2017-03-29T07:55:01Z</dcterms:created>
  <dcterms:modified xsi:type="dcterms:W3CDTF">2017-04-18T09:39:02Z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