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分散" sheetId="1" r:id="rId1"/>
    <sheet name="集中" sheetId="2" r:id="rId2"/>
  </sheets>
  <calcPr calcId="144525"/>
</workbook>
</file>

<file path=xl/sharedStrings.xml><?xml version="1.0" encoding="utf-8"?>
<sst xmlns="http://schemas.openxmlformats.org/spreadsheetml/2006/main" count="46" uniqueCount="17">
  <si>
    <t>2021年1-12月分散供养特困人员护理补贴拨款表</t>
  </si>
  <si>
    <t>月份</t>
  </si>
  <si>
    <t>城市特困</t>
  </si>
  <si>
    <t>农村特困</t>
  </si>
  <si>
    <t>合计金额</t>
  </si>
  <si>
    <t>合计人数</t>
  </si>
  <si>
    <t>总金额(元）</t>
  </si>
  <si>
    <t>总人数（人）</t>
  </si>
  <si>
    <t>其中</t>
  </si>
  <si>
    <t>新增人数</t>
  </si>
  <si>
    <t>取消人数</t>
  </si>
  <si>
    <t>总金额（元）</t>
  </si>
  <si>
    <t>半失能</t>
  </si>
  <si>
    <t>全失能</t>
  </si>
  <si>
    <t>全自理</t>
  </si>
  <si>
    <t>总计</t>
  </si>
  <si>
    <t>2021年1-12月集中供养特困人员护理补贴拨款表汇总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</si>
</sst>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T8" sqref="T8"/>
    </sheetView>
  </sheetViews>
  <sheetFormatPr defaultColWidth="9" defaultRowHeight="13.5"/>
  <cols>
    <col min="1" max="1" width="5.75" style="1" customWidth="1"/>
    <col min="2" max="2" width="8" style="1" customWidth="1"/>
    <col min="3" max="3" width="7.25" style="1" customWidth="1"/>
    <col min="4" max="5" width="9" style="1"/>
    <col min="6" max="6" width="8.375" style="1" customWidth="1"/>
    <col min="7" max="7" width="5.25" style="1" customWidth="1"/>
    <col min="8" max="8" width="5.625" style="1" customWidth="1"/>
    <col min="9" max="9" width="9" style="1"/>
    <col min="10" max="10" width="7.625" style="1" customWidth="1"/>
    <col min="11" max="13" width="9" style="1"/>
    <col min="14" max="14" width="5.625" style="1" customWidth="1"/>
    <col min="15" max="15" width="5.375" style="1" customWidth="1"/>
    <col min="16" max="17" width="9" style="1"/>
  </cols>
  <sheetData>
    <row r="1" ht="24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 spans="1:17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6" t="s">
        <v>3</v>
      </c>
      <c r="J2" s="4"/>
      <c r="K2" s="4"/>
      <c r="L2" s="4"/>
      <c r="M2" s="4"/>
      <c r="N2" s="4"/>
      <c r="O2" s="4"/>
      <c r="P2" s="9" t="s">
        <v>4</v>
      </c>
      <c r="Q2" s="9" t="s">
        <v>5</v>
      </c>
    </row>
    <row r="3" ht="24" customHeight="1" spans="1:17">
      <c r="A3" s="5"/>
      <c r="B3" s="6" t="s">
        <v>6</v>
      </c>
      <c r="C3" s="6" t="s">
        <v>7</v>
      </c>
      <c r="D3" s="6" t="s">
        <v>8</v>
      </c>
      <c r="E3" s="6"/>
      <c r="F3" s="6"/>
      <c r="G3" s="6" t="s">
        <v>9</v>
      </c>
      <c r="H3" s="6" t="s">
        <v>10</v>
      </c>
      <c r="I3" s="6" t="s">
        <v>11</v>
      </c>
      <c r="J3" s="6" t="s">
        <v>7</v>
      </c>
      <c r="K3" s="6" t="s">
        <v>8</v>
      </c>
      <c r="L3" s="6"/>
      <c r="M3" s="6"/>
      <c r="N3" s="6" t="s">
        <v>9</v>
      </c>
      <c r="O3" s="6" t="s">
        <v>10</v>
      </c>
      <c r="P3" s="10"/>
      <c r="Q3" s="10"/>
    </row>
    <row r="4" ht="24" customHeight="1" spans="1:17">
      <c r="A4" s="5"/>
      <c r="B4" s="6"/>
      <c r="C4" s="6"/>
      <c r="D4" s="6" t="s">
        <v>12</v>
      </c>
      <c r="E4" s="6" t="s">
        <v>13</v>
      </c>
      <c r="F4" s="6" t="s">
        <v>14</v>
      </c>
      <c r="G4" s="6"/>
      <c r="H4" s="6"/>
      <c r="I4" s="6"/>
      <c r="J4" s="6"/>
      <c r="K4" s="6" t="s">
        <v>12</v>
      </c>
      <c r="L4" s="6" t="s">
        <v>13</v>
      </c>
      <c r="M4" s="6" t="s">
        <v>14</v>
      </c>
      <c r="N4" s="6"/>
      <c r="O4" s="6"/>
      <c r="P4" s="11"/>
      <c r="Q4" s="11"/>
    </row>
    <row r="5" ht="24" customHeight="1" spans="1:17">
      <c r="A5" s="7">
        <v>1</v>
      </c>
      <c r="B5" s="7">
        <v>4800</v>
      </c>
      <c r="C5" s="7">
        <v>36</v>
      </c>
      <c r="D5" s="7">
        <v>5</v>
      </c>
      <c r="E5" s="7">
        <v>1</v>
      </c>
      <c r="F5" s="7">
        <v>30</v>
      </c>
      <c r="G5" s="7">
        <v>0</v>
      </c>
      <c r="H5" s="7">
        <v>0</v>
      </c>
      <c r="I5" s="7">
        <v>218490</v>
      </c>
      <c r="J5" s="7">
        <v>2046</v>
      </c>
      <c r="K5" s="7">
        <v>116</v>
      </c>
      <c r="L5" s="7">
        <v>43</v>
      </c>
      <c r="M5" s="7">
        <v>1887</v>
      </c>
      <c r="N5" s="7">
        <v>0</v>
      </c>
      <c r="O5" s="7">
        <v>12</v>
      </c>
      <c r="P5" s="7">
        <f>B5+I5</f>
        <v>223290</v>
      </c>
      <c r="Q5" s="7">
        <f>C5+J5</f>
        <v>2082</v>
      </c>
    </row>
    <row r="6" ht="24" customHeight="1" spans="1:17">
      <c r="A6" s="7">
        <v>2</v>
      </c>
      <c r="B6" s="7">
        <v>4730</v>
      </c>
      <c r="C6" s="7">
        <v>35</v>
      </c>
      <c r="D6" s="7">
        <v>5</v>
      </c>
      <c r="E6" s="7">
        <v>1</v>
      </c>
      <c r="F6" s="7">
        <v>29</v>
      </c>
      <c r="G6" s="7">
        <v>0</v>
      </c>
      <c r="H6" s="7">
        <v>0</v>
      </c>
      <c r="I6" s="7">
        <v>216750</v>
      </c>
      <c r="J6" s="7">
        <v>2034</v>
      </c>
      <c r="K6" s="7">
        <v>117</v>
      </c>
      <c r="L6" s="7">
        <v>42</v>
      </c>
      <c r="M6" s="7">
        <v>1875</v>
      </c>
      <c r="N6" s="7">
        <v>2</v>
      </c>
      <c r="O6" s="7">
        <v>13</v>
      </c>
      <c r="P6" s="7">
        <v>221480</v>
      </c>
      <c r="Q6" s="7">
        <v>2069</v>
      </c>
    </row>
    <row r="7" ht="24" customHeight="1" spans="1:17">
      <c r="A7" s="7">
        <v>3</v>
      </c>
      <c r="B7" s="7">
        <v>4940</v>
      </c>
      <c r="C7" s="7">
        <v>38</v>
      </c>
      <c r="D7" s="7">
        <v>5</v>
      </c>
      <c r="E7" s="7">
        <v>1</v>
      </c>
      <c r="F7" s="7">
        <v>32</v>
      </c>
      <c r="G7" s="7">
        <v>3</v>
      </c>
      <c r="H7" s="7">
        <v>0</v>
      </c>
      <c r="I7" s="7">
        <v>217760</v>
      </c>
      <c r="J7" s="7">
        <v>2029</v>
      </c>
      <c r="K7" s="7">
        <v>118</v>
      </c>
      <c r="L7" s="7">
        <v>43</v>
      </c>
      <c r="M7" s="7">
        <v>1868</v>
      </c>
      <c r="N7" s="7">
        <v>3</v>
      </c>
      <c r="O7" s="7">
        <v>8</v>
      </c>
      <c r="P7" s="7">
        <v>222700</v>
      </c>
      <c r="Q7" s="7">
        <v>2067</v>
      </c>
    </row>
    <row r="8" ht="24" customHeight="1" spans="1:17">
      <c r="A8" s="7">
        <v>4</v>
      </c>
      <c r="B8" s="7">
        <v>4940</v>
      </c>
      <c r="C8" s="7">
        <v>38</v>
      </c>
      <c r="D8" s="7">
        <v>5</v>
      </c>
      <c r="E8" s="7">
        <v>1</v>
      </c>
      <c r="F8" s="7">
        <v>32</v>
      </c>
      <c r="G8" s="7">
        <v>3</v>
      </c>
      <c r="H8" s="7">
        <v>0</v>
      </c>
      <c r="I8" s="7">
        <v>219330</v>
      </c>
      <c r="J8" s="7">
        <v>2032</v>
      </c>
      <c r="K8" s="7">
        <v>119</v>
      </c>
      <c r="L8" s="7">
        <v>44</v>
      </c>
      <c r="M8" s="7">
        <v>1869</v>
      </c>
      <c r="N8" s="7">
        <v>7</v>
      </c>
      <c r="O8" s="7">
        <v>4</v>
      </c>
      <c r="P8" s="7">
        <v>224270</v>
      </c>
      <c r="Q8" s="7">
        <v>2070</v>
      </c>
    </row>
    <row r="9" ht="24" customHeight="1" spans="1:17">
      <c r="A9" s="7">
        <v>5</v>
      </c>
      <c r="B9" s="7">
        <v>5010</v>
      </c>
      <c r="C9" s="7">
        <v>39</v>
      </c>
      <c r="D9" s="7">
        <v>5</v>
      </c>
      <c r="E9" s="7">
        <v>1</v>
      </c>
      <c r="F9" s="7">
        <v>33</v>
      </c>
      <c r="G9" s="7">
        <v>1</v>
      </c>
      <c r="H9" s="7">
        <v>1</v>
      </c>
      <c r="I9" s="7">
        <v>218290</v>
      </c>
      <c r="J9" s="7">
        <v>2030</v>
      </c>
      <c r="K9" s="7">
        <v>120</v>
      </c>
      <c r="L9" s="7">
        <v>43</v>
      </c>
      <c r="M9" s="7">
        <v>1867</v>
      </c>
      <c r="N9" s="7">
        <v>7</v>
      </c>
      <c r="O9" s="7">
        <v>9</v>
      </c>
      <c r="P9" s="7">
        <v>223300</v>
      </c>
      <c r="Q9" s="7">
        <v>2069</v>
      </c>
    </row>
    <row r="10" ht="24" customHeight="1" spans="1:17">
      <c r="A10" s="7">
        <v>6</v>
      </c>
      <c r="B10" s="7">
        <v>5010</v>
      </c>
      <c r="C10" s="7">
        <v>39</v>
      </c>
      <c r="D10" s="7">
        <v>5</v>
      </c>
      <c r="E10" s="7">
        <v>1</v>
      </c>
      <c r="F10" s="7">
        <v>33</v>
      </c>
      <c r="G10" s="7">
        <v>1</v>
      </c>
      <c r="H10" s="7">
        <v>1</v>
      </c>
      <c r="I10" s="7">
        <v>212100</v>
      </c>
      <c r="J10" s="7">
        <v>2022</v>
      </c>
      <c r="K10" s="7">
        <v>125</v>
      </c>
      <c r="L10" s="7">
        <v>37</v>
      </c>
      <c r="M10" s="7">
        <v>1860</v>
      </c>
      <c r="N10" s="7">
        <v>4</v>
      </c>
      <c r="O10" s="7">
        <v>12</v>
      </c>
      <c r="P10" s="7">
        <v>217110</v>
      </c>
      <c r="Q10" s="7">
        <v>2061</v>
      </c>
    </row>
    <row r="11" ht="24" customHeight="1" spans="1:17">
      <c r="A11" s="7">
        <v>7</v>
      </c>
      <c r="B11" s="7">
        <v>5010</v>
      </c>
      <c r="C11" s="7">
        <v>39</v>
      </c>
      <c r="D11" s="7">
        <v>5</v>
      </c>
      <c r="E11" s="7">
        <v>1</v>
      </c>
      <c r="F11" s="7">
        <v>33</v>
      </c>
      <c r="G11" s="7">
        <v>1</v>
      </c>
      <c r="H11" s="7">
        <v>1</v>
      </c>
      <c r="I11" s="7">
        <v>199620</v>
      </c>
      <c r="J11" s="7">
        <v>2024</v>
      </c>
      <c r="K11" s="7">
        <v>134</v>
      </c>
      <c r="L11" s="7">
        <v>24</v>
      </c>
      <c r="M11" s="7">
        <v>1866</v>
      </c>
      <c r="N11" s="7">
        <v>15</v>
      </c>
      <c r="O11" s="7">
        <v>13</v>
      </c>
      <c r="P11" s="7">
        <v>204630</v>
      </c>
      <c r="Q11" s="7">
        <v>2063</v>
      </c>
    </row>
    <row r="12" ht="24" customHeight="1" spans="1:17">
      <c r="A12" s="7">
        <v>8</v>
      </c>
      <c r="B12" s="7">
        <v>5010</v>
      </c>
      <c r="C12" s="7">
        <v>39</v>
      </c>
      <c r="D12" s="7">
        <v>5</v>
      </c>
      <c r="E12" s="7">
        <v>1</v>
      </c>
      <c r="F12" s="7">
        <v>33</v>
      </c>
      <c r="G12" s="7">
        <v>1</v>
      </c>
      <c r="H12" s="7">
        <v>1</v>
      </c>
      <c r="I12" s="7">
        <v>196940</v>
      </c>
      <c r="J12" s="7">
        <v>2018</v>
      </c>
      <c r="K12" s="7">
        <v>134</v>
      </c>
      <c r="L12" s="7">
        <v>22</v>
      </c>
      <c r="M12" s="7">
        <v>1862</v>
      </c>
      <c r="N12" s="7">
        <v>11</v>
      </c>
      <c r="O12" s="7">
        <v>17</v>
      </c>
      <c r="P12" s="7">
        <v>201950</v>
      </c>
      <c r="Q12" s="7">
        <v>2057</v>
      </c>
    </row>
    <row r="13" ht="23" customHeight="1" spans="1:17">
      <c r="A13" s="7">
        <v>9</v>
      </c>
      <c r="B13" s="7">
        <v>5010</v>
      </c>
      <c r="C13" s="7">
        <v>39</v>
      </c>
      <c r="D13" s="7">
        <v>5</v>
      </c>
      <c r="E13" s="7">
        <v>1</v>
      </c>
      <c r="F13" s="7">
        <v>33</v>
      </c>
      <c r="G13" s="7">
        <v>0</v>
      </c>
      <c r="H13" s="7">
        <v>0</v>
      </c>
      <c r="I13" s="7">
        <v>196660</v>
      </c>
      <c r="J13" s="7">
        <v>2014</v>
      </c>
      <c r="K13" s="7">
        <v>134</v>
      </c>
      <c r="L13" s="7">
        <v>22</v>
      </c>
      <c r="M13" s="7">
        <v>1858</v>
      </c>
      <c r="N13" s="7">
        <v>5</v>
      </c>
      <c r="O13" s="7">
        <v>9</v>
      </c>
      <c r="P13" s="7">
        <v>201670</v>
      </c>
      <c r="Q13" s="7">
        <v>2053</v>
      </c>
    </row>
    <row r="14" ht="24" customHeight="1" spans="1:17">
      <c r="A14" s="7">
        <v>10</v>
      </c>
      <c r="B14" s="12">
        <v>5010</v>
      </c>
      <c r="C14" s="12">
        <v>39</v>
      </c>
      <c r="D14" s="12">
        <v>5</v>
      </c>
      <c r="E14" s="12">
        <v>1</v>
      </c>
      <c r="F14" s="12">
        <v>33</v>
      </c>
      <c r="G14" s="12">
        <v>0</v>
      </c>
      <c r="H14" s="12">
        <v>0</v>
      </c>
      <c r="I14" s="13">
        <f>K14*300+L14*1200+M14*70</f>
        <v>190370</v>
      </c>
      <c r="J14" s="14">
        <v>2003</v>
      </c>
      <c r="K14" s="15">
        <v>110</v>
      </c>
      <c r="L14" s="15">
        <v>22</v>
      </c>
      <c r="M14" s="15">
        <v>1871</v>
      </c>
      <c r="N14" s="15">
        <v>0</v>
      </c>
      <c r="O14" s="15">
        <v>11</v>
      </c>
      <c r="P14" s="16">
        <f>B14+I14</f>
        <v>195380</v>
      </c>
      <c r="Q14" s="17">
        <f>C14+J14</f>
        <v>2042</v>
      </c>
    </row>
    <row r="15" ht="24" customHeight="1" spans="1:17">
      <c r="A15" s="7">
        <v>11</v>
      </c>
      <c r="B15" s="12">
        <v>5010</v>
      </c>
      <c r="C15" s="12">
        <v>39</v>
      </c>
      <c r="D15" s="12">
        <v>5</v>
      </c>
      <c r="E15" s="12">
        <v>1</v>
      </c>
      <c r="F15" s="12">
        <v>33</v>
      </c>
      <c r="G15" s="12">
        <v>0</v>
      </c>
      <c r="H15" s="12">
        <v>0</v>
      </c>
      <c r="I15" s="12">
        <v>189890</v>
      </c>
      <c r="J15" s="12">
        <v>2006</v>
      </c>
      <c r="K15" s="12">
        <v>107</v>
      </c>
      <c r="L15" s="12">
        <v>22</v>
      </c>
      <c r="M15" s="12">
        <v>1877</v>
      </c>
      <c r="N15" s="12">
        <v>8</v>
      </c>
      <c r="O15" s="12">
        <v>5</v>
      </c>
      <c r="P15" s="12">
        <v>194900</v>
      </c>
      <c r="Q15" s="12">
        <v>2045</v>
      </c>
    </row>
    <row r="16" ht="24" customHeight="1" spans="1:17">
      <c r="A16" s="7">
        <v>12</v>
      </c>
      <c r="B16" s="7">
        <v>5010</v>
      </c>
      <c r="C16" s="7">
        <v>39</v>
      </c>
      <c r="D16" s="7">
        <v>5</v>
      </c>
      <c r="E16" s="7">
        <v>1</v>
      </c>
      <c r="F16" s="7">
        <v>33</v>
      </c>
      <c r="G16" s="7">
        <v>0</v>
      </c>
      <c r="H16" s="7">
        <v>0</v>
      </c>
      <c r="I16" s="7">
        <v>190260</v>
      </c>
      <c r="J16" s="7">
        <v>2005</v>
      </c>
      <c r="K16" s="7">
        <v>104</v>
      </c>
      <c r="L16" s="7">
        <v>23</v>
      </c>
      <c r="M16" s="7">
        <v>1878</v>
      </c>
      <c r="N16" s="7">
        <v>20</v>
      </c>
      <c r="O16" s="7">
        <v>21</v>
      </c>
      <c r="P16" s="7">
        <v>195270</v>
      </c>
      <c r="Q16" s="7">
        <v>2044</v>
      </c>
    </row>
    <row r="17" ht="24" customHeight="1" spans="1:17">
      <c r="A17" s="7" t="s">
        <v>15</v>
      </c>
      <c r="B17" s="7">
        <f t="shared" ref="B17:Q17" si="0">SUM(B5:B16)</f>
        <v>59490</v>
      </c>
      <c r="C17" s="7">
        <f t="shared" si="0"/>
        <v>459</v>
      </c>
      <c r="D17" s="7">
        <f t="shared" si="0"/>
        <v>60</v>
      </c>
      <c r="E17" s="7">
        <f t="shared" si="0"/>
        <v>12</v>
      </c>
      <c r="F17" s="7">
        <f t="shared" si="0"/>
        <v>387</v>
      </c>
      <c r="G17" s="7">
        <f t="shared" si="0"/>
        <v>10</v>
      </c>
      <c r="H17" s="7">
        <f t="shared" si="0"/>
        <v>4</v>
      </c>
      <c r="I17" s="7">
        <f t="shared" si="0"/>
        <v>2466460</v>
      </c>
      <c r="J17" s="7">
        <f t="shared" si="0"/>
        <v>24263</v>
      </c>
      <c r="K17" s="7">
        <f t="shared" si="0"/>
        <v>1438</v>
      </c>
      <c r="L17" s="7">
        <f t="shared" si="0"/>
        <v>387</v>
      </c>
      <c r="M17" s="7">
        <f t="shared" si="0"/>
        <v>22438</v>
      </c>
      <c r="N17" s="7">
        <f t="shared" si="0"/>
        <v>82</v>
      </c>
      <c r="O17" s="7">
        <f t="shared" si="0"/>
        <v>134</v>
      </c>
      <c r="P17" s="7">
        <f t="shared" si="0"/>
        <v>2525950</v>
      </c>
      <c r="Q17" s="7">
        <f t="shared" si="0"/>
        <v>24722</v>
      </c>
    </row>
  </sheetData>
  <mergeCells count="16">
    <mergeCell ref="A1:Q1"/>
    <mergeCell ref="B2:H2"/>
    <mergeCell ref="I2:O2"/>
    <mergeCell ref="D3:F3"/>
    <mergeCell ref="K3:M3"/>
    <mergeCell ref="A2:A4"/>
    <mergeCell ref="B3:B4"/>
    <mergeCell ref="C3:C4"/>
    <mergeCell ref="G3:G4"/>
    <mergeCell ref="H3:H4"/>
    <mergeCell ref="I3:I4"/>
    <mergeCell ref="J3:J4"/>
    <mergeCell ref="N3:N4"/>
    <mergeCell ref="O3:O4"/>
    <mergeCell ref="P2:P4"/>
    <mergeCell ref="Q2:Q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selection activeCell="A16" sqref="$A16:$XFD16"/>
    </sheetView>
  </sheetViews>
  <sheetFormatPr defaultColWidth="9" defaultRowHeight="13.5"/>
  <cols>
    <col min="1" max="1" width="6.375" style="1" customWidth="1"/>
    <col min="2" max="2" width="7.875" style="1" customWidth="1"/>
    <col min="3" max="3" width="8.25" style="1" customWidth="1"/>
    <col min="4" max="4" width="7.5" style="1" customWidth="1"/>
    <col min="5" max="5" width="7.625" style="1" customWidth="1"/>
    <col min="6" max="6" width="7.875" style="1" customWidth="1"/>
    <col min="7" max="7" width="5.625" style="1" customWidth="1"/>
    <col min="8" max="8" width="6.125" style="1" customWidth="1"/>
    <col min="9" max="13" width="9" style="1"/>
    <col min="14" max="14" width="5.125" style="1" customWidth="1"/>
    <col min="15" max="15" width="6.375" style="1" customWidth="1"/>
    <col min="16" max="17" width="9" style="1"/>
  </cols>
  <sheetData>
    <row r="1" ht="24" customHeight="1" spans="1:17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 spans="1:17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6" t="s">
        <v>3</v>
      </c>
      <c r="J2" s="4"/>
      <c r="K2" s="4"/>
      <c r="L2" s="4"/>
      <c r="M2" s="4"/>
      <c r="N2" s="4"/>
      <c r="O2" s="4"/>
      <c r="P2" s="9" t="s">
        <v>4</v>
      </c>
      <c r="Q2" s="9" t="s">
        <v>5</v>
      </c>
    </row>
    <row r="3" ht="24" customHeight="1" spans="1:17">
      <c r="A3" s="5"/>
      <c r="B3" s="6" t="s">
        <v>6</v>
      </c>
      <c r="C3" s="6" t="s">
        <v>7</v>
      </c>
      <c r="D3" s="6" t="s">
        <v>8</v>
      </c>
      <c r="E3" s="6"/>
      <c r="F3" s="6"/>
      <c r="G3" s="6" t="s">
        <v>9</v>
      </c>
      <c r="H3" s="6" t="s">
        <v>10</v>
      </c>
      <c r="I3" s="6" t="s">
        <v>11</v>
      </c>
      <c r="J3" s="6" t="s">
        <v>7</v>
      </c>
      <c r="K3" s="6" t="s">
        <v>8</v>
      </c>
      <c r="L3" s="6"/>
      <c r="M3" s="6"/>
      <c r="N3" s="6" t="s">
        <v>9</v>
      </c>
      <c r="O3" s="6" t="s">
        <v>10</v>
      </c>
      <c r="P3" s="10"/>
      <c r="Q3" s="10"/>
    </row>
    <row r="4" ht="24" customHeight="1" spans="1:17">
      <c r="A4" s="5"/>
      <c r="B4" s="6"/>
      <c r="C4" s="6"/>
      <c r="D4" s="6" t="s">
        <v>12</v>
      </c>
      <c r="E4" s="6" t="s">
        <v>13</v>
      </c>
      <c r="F4" s="6" t="s">
        <v>14</v>
      </c>
      <c r="G4" s="6"/>
      <c r="H4" s="6"/>
      <c r="I4" s="6"/>
      <c r="J4" s="6"/>
      <c r="K4" s="6" t="s">
        <v>12</v>
      </c>
      <c r="L4" s="6" t="s">
        <v>13</v>
      </c>
      <c r="M4" s="6" t="s">
        <v>14</v>
      </c>
      <c r="N4" s="6"/>
      <c r="O4" s="6"/>
      <c r="P4" s="11"/>
      <c r="Q4" s="11"/>
    </row>
    <row r="5" ht="24" customHeight="1" spans="1:17">
      <c r="A5" s="7">
        <v>1</v>
      </c>
      <c r="B5" s="8">
        <v>16530</v>
      </c>
      <c r="C5" s="8">
        <v>23</v>
      </c>
      <c r="D5" s="8">
        <v>1</v>
      </c>
      <c r="E5" s="8">
        <v>13</v>
      </c>
      <c r="F5" s="8">
        <v>9</v>
      </c>
      <c r="G5" s="8">
        <v>0</v>
      </c>
      <c r="H5" s="8">
        <v>0</v>
      </c>
      <c r="I5" s="8">
        <v>265220</v>
      </c>
      <c r="J5" s="8">
        <v>919</v>
      </c>
      <c r="K5" s="8">
        <v>107</v>
      </c>
      <c r="L5" s="8">
        <v>156</v>
      </c>
      <c r="M5" s="8">
        <v>656</v>
      </c>
      <c r="N5" s="8">
        <v>6</v>
      </c>
      <c r="O5" s="8">
        <v>7</v>
      </c>
      <c r="P5" s="8">
        <f>B5+I5</f>
        <v>281750</v>
      </c>
      <c r="Q5" s="8">
        <f>C5+J5</f>
        <v>942</v>
      </c>
    </row>
    <row r="6" ht="24" customHeight="1" spans="1:17">
      <c r="A6" s="7">
        <v>2</v>
      </c>
      <c r="B6" s="8">
        <v>16530</v>
      </c>
      <c r="C6" s="8">
        <v>23</v>
      </c>
      <c r="D6" s="8">
        <v>1</v>
      </c>
      <c r="E6" s="8">
        <v>13</v>
      </c>
      <c r="F6" s="8">
        <v>9</v>
      </c>
      <c r="G6" s="8">
        <v>0</v>
      </c>
      <c r="H6" s="8">
        <v>0</v>
      </c>
      <c r="I6" s="8">
        <v>262560</v>
      </c>
      <c r="J6" s="8">
        <v>907</v>
      </c>
      <c r="K6" s="8">
        <v>104</v>
      </c>
      <c r="L6" s="8">
        <v>155</v>
      </c>
      <c r="M6" s="8">
        <v>648</v>
      </c>
      <c r="N6" s="8">
        <v>3</v>
      </c>
      <c r="O6" s="8">
        <v>15</v>
      </c>
      <c r="P6" s="8">
        <v>279090</v>
      </c>
      <c r="Q6" s="8">
        <v>930</v>
      </c>
    </row>
    <row r="7" ht="24" customHeight="1" spans="1:17">
      <c r="A7" s="7">
        <v>3</v>
      </c>
      <c r="B7" s="8">
        <v>16530</v>
      </c>
      <c r="C7" s="8">
        <v>23</v>
      </c>
      <c r="D7" s="8">
        <v>1</v>
      </c>
      <c r="E7" s="8">
        <v>13</v>
      </c>
      <c r="F7" s="8">
        <v>9</v>
      </c>
      <c r="G7" s="8">
        <v>0</v>
      </c>
      <c r="H7" s="8">
        <v>0</v>
      </c>
      <c r="I7" s="8">
        <v>255150</v>
      </c>
      <c r="J7" s="8">
        <v>898</v>
      </c>
      <c r="K7" s="8">
        <v>104</v>
      </c>
      <c r="L7" s="8">
        <v>149</v>
      </c>
      <c r="M7" s="8">
        <v>645</v>
      </c>
      <c r="N7" s="8">
        <v>3</v>
      </c>
      <c r="O7" s="8">
        <v>12</v>
      </c>
      <c r="P7" s="8">
        <v>271680</v>
      </c>
      <c r="Q7" s="8">
        <v>921</v>
      </c>
    </row>
    <row r="8" ht="24" customHeight="1" spans="1:17">
      <c r="A8" s="7">
        <v>4</v>
      </c>
      <c r="B8" s="8">
        <v>17730</v>
      </c>
      <c r="C8" s="8">
        <v>24</v>
      </c>
      <c r="D8" s="8">
        <v>1</v>
      </c>
      <c r="E8" s="8">
        <v>14</v>
      </c>
      <c r="F8" s="8">
        <v>9</v>
      </c>
      <c r="G8" s="8">
        <v>1</v>
      </c>
      <c r="H8" s="8">
        <v>0</v>
      </c>
      <c r="I8" s="8">
        <v>259130</v>
      </c>
      <c r="J8" s="8">
        <v>887</v>
      </c>
      <c r="K8" s="8">
        <v>105</v>
      </c>
      <c r="L8" s="8">
        <v>153</v>
      </c>
      <c r="M8" s="8">
        <v>629</v>
      </c>
      <c r="N8" s="8">
        <v>4</v>
      </c>
      <c r="O8" s="8">
        <v>15</v>
      </c>
      <c r="P8" s="8">
        <v>276860</v>
      </c>
      <c r="Q8" s="8">
        <v>911</v>
      </c>
    </row>
    <row r="9" ht="24" customHeight="1" spans="1:17">
      <c r="A9" s="7">
        <v>5</v>
      </c>
      <c r="B9" s="8">
        <v>19140</v>
      </c>
      <c r="C9" s="8">
        <v>28</v>
      </c>
      <c r="D9" s="8">
        <v>1</v>
      </c>
      <c r="E9" s="8">
        <v>15</v>
      </c>
      <c r="F9" s="8">
        <v>12</v>
      </c>
      <c r="G9" s="8">
        <v>4</v>
      </c>
      <c r="H9" s="8">
        <v>0</v>
      </c>
      <c r="I9" s="8">
        <v>257120</v>
      </c>
      <c r="J9" s="8">
        <v>881</v>
      </c>
      <c r="K9" s="8">
        <v>103</v>
      </c>
      <c r="L9" s="8">
        <v>152</v>
      </c>
      <c r="M9" s="8">
        <v>626</v>
      </c>
      <c r="N9" s="8">
        <v>3</v>
      </c>
      <c r="O9" s="8">
        <v>9</v>
      </c>
      <c r="P9" s="8">
        <v>276260</v>
      </c>
      <c r="Q9" s="8">
        <v>909</v>
      </c>
    </row>
    <row r="10" ht="24" customHeight="1" spans="1:17">
      <c r="A10" s="7">
        <v>6</v>
      </c>
      <c r="B10" s="8">
        <v>19140</v>
      </c>
      <c r="C10" s="8">
        <v>28</v>
      </c>
      <c r="D10" s="8">
        <v>1</v>
      </c>
      <c r="E10" s="8">
        <v>15</v>
      </c>
      <c r="F10" s="8">
        <v>12</v>
      </c>
      <c r="G10" s="8">
        <v>4</v>
      </c>
      <c r="H10" s="8">
        <v>0</v>
      </c>
      <c r="I10" s="8">
        <v>256220</v>
      </c>
      <c r="J10" s="8">
        <v>881</v>
      </c>
      <c r="K10" s="8">
        <v>104</v>
      </c>
      <c r="L10" s="8">
        <v>151</v>
      </c>
      <c r="M10" s="8">
        <v>626</v>
      </c>
      <c r="N10" s="8">
        <v>5</v>
      </c>
      <c r="O10" s="8">
        <v>5</v>
      </c>
      <c r="P10" s="8">
        <v>275360</v>
      </c>
      <c r="Q10" s="8">
        <v>909</v>
      </c>
    </row>
    <row r="11" ht="24" customHeight="1" spans="1:17">
      <c r="A11" s="7">
        <v>7</v>
      </c>
      <c r="B11" s="8">
        <v>21400</v>
      </c>
      <c r="C11" s="8">
        <v>28</v>
      </c>
      <c r="D11" s="8">
        <v>1</v>
      </c>
      <c r="E11" s="8">
        <v>17</v>
      </c>
      <c r="F11" s="8">
        <v>10</v>
      </c>
      <c r="G11" s="8">
        <v>0</v>
      </c>
      <c r="H11" s="8">
        <v>0</v>
      </c>
      <c r="I11" s="8">
        <v>263600</v>
      </c>
      <c r="J11" s="8">
        <v>880</v>
      </c>
      <c r="K11" s="8">
        <v>102</v>
      </c>
      <c r="L11" s="8">
        <v>158</v>
      </c>
      <c r="M11" s="8">
        <v>620</v>
      </c>
      <c r="N11" s="8">
        <v>11</v>
      </c>
      <c r="O11" s="8">
        <v>12</v>
      </c>
      <c r="P11" s="8">
        <v>285000</v>
      </c>
      <c r="Q11" s="8">
        <v>908</v>
      </c>
    </row>
    <row r="12" ht="24" customHeight="1" spans="1:17">
      <c r="A12" s="7">
        <v>8</v>
      </c>
      <c r="B12" s="8">
        <v>31000</v>
      </c>
      <c r="C12" s="8">
        <v>36</v>
      </c>
      <c r="D12" s="8">
        <v>1</v>
      </c>
      <c r="E12" s="8">
        <v>25</v>
      </c>
      <c r="F12" s="8">
        <v>10</v>
      </c>
      <c r="G12" s="8">
        <v>8</v>
      </c>
      <c r="H12" s="8">
        <v>0</v>
      </c>
      <c r="I12" s="8">
        <v>268310</v>
      </c>
      <c r="J12" s="8">
        <v>886</v>
      </c>
      <c r="K12" s="8">
        <v>101</v>
      </c>
      <c r="L12" s="8">
        <v>162</v>
      </c>
      <c r="M12" s="8">
        <v>623</v>
      </c>
      <c r="N12" s="8">
        <v>15</v>
      </c>
      <c r="O12" s="8">
        <v>9</v>
      </c>
      <c r="P12" s="8">
        <v>299310</v>
      </c>
      <c r="Q12" s="8">
        <v>922</v>
      </c>
    </row>
    <row r="13" ht="24" customHeight="1" spans="1:17">
      <c r="A13" s="7">
        <v>9</v>
      </c>
      <c r="B13" s="8">
        <v>31000</v>
      </c>
      <c r="C13" s="8">
        <v>36</v>
      </c>
      <c r="D13" s="8">
        <v>1</v>
      </c>
      <c r="E13" s="8">
        <v>25</v>
      </c>
      <c r="F13" s="8">
        <v>10</v>
      </c>
      <c r="G13" s="8">
        <v>8</v>
      </c>
      <c r="H13" s="8">
        <v>0</v>
      </c>
      <c r="I13" s="8">
        <v>274970</v>
      </c>
      <c r="J13" s="8">
        <v>884</v>
      </c>
      <c r="K13" s="8">
        <v>106</v>
      </c>
      <c r="L13" s="8">
        <v>167</v>
      </c>
      <c r="M13" s="8">
        <v>611</v>
      </c>
      <c r="N13" s="8">
        <v>5</v>
      </c>
      <c r="O13" s="8">
        <v>7</v>
      </c>
      <c r="P13" s="8">
        <v>305970</v>
      </c>
      <c r="Q13" s="8">
        <v>920</v>
      </c>
    </row>
    <row r="14" ht="24" customHeight="1" spans="1:17">
      <c r="A14" s="7">
        <v>10</v>
      </c>
      <c r="B14" s="8">
        <v>32360</v>
      </c>
      <c r="C14" s="8">
        <v>36</v>
      </c>
      <c r="D14" s="8">
        <v>2</v>
      </c>
      <c r="E14" s="8">
        <v>26</v>
      </c>
      <c r="F14" s="8">
        <v>8</v>
      </c>
      <c r="G14" s="8">
        <v>8</v>
      </c>
      <c r="H14" s="8">
        <v>0</v>
      </c>
      <c r="I14" s="8">
        <v>274780</v>
      </c>
      <c r="J14" s="8">
        <v>881</v>
      </c>
      <c r="K14" s="8">
        <v>111</v>
      </c>
      <c r="L14" s="8">
        <v>166</v>
      </c>
      <c r="M14" s="8">
        <v>604</v>
      </c>
      <c r="N14" s="8">
        <v>5</v>
      </c>
      <c r="O14" s="8">
        <v>8</v>
      </c>
      <c r="P14" s="8">
        <v>307140</v>
      </c>
      <c r="Q14" s="8">
        <v>917</v>
      </c>
    </row>
    <row r="15" ht="24" customHeight="1" spans="1:17">
      <c r="A15" s="7">
        <v>11</v>
      </c>
      <c r="B15" s="8">
        <v>31160</v>
      </c>
      <c r="C15" s="8">
        <v>35</v>
      </c>
      <c r="D15" s="8">
        <v>2</v>
      </c>
      <c r="E15" s="8">
        <v>25</v>
      </c>
      <c r="F15" s="8">
        <v>8</v>
      </c>
      <c r="G15" s="8">
        <v>0</v>
      </c>
      <c r="H15" s="8">
        <v>1</v>
      </c>
      <c r="I15" s="8">
        <v>271870</v>
      </c>
      <c r="J15" s="8">
        <v>875</v>
      </c>
      <c r="K15" s="8">
        <v>110</v>
      </c>
      <c r="L15" s="8">
        <v>164</v>
      </c>
      <c r="M15" s="8">
        <v>601</v>
      </c>
      <c r="N15" s="8">
        <v>3</v>
      </c>
      <c r="O15" s="8">
        <v>9</v>
      </c>
      <c r="P15" s="8">
        <v>303030</v>
      </c>
      <c r="Q15" s="8">
        <v>910</v>
      </c>
    </row>
    <row r="16" ht="24" customHeight="1" spans="1:17">
      <c r="A16" s="7">
        <v>12</v>
      </c>
      <c r="B16" s="8">
        <v>31390</v>
      </c>
      <c r="C16" s="8">
        <v>35</v>
      </c>
      <c r="D16" s="8">
        <v>3</v>
      </c>
      <c r="E16" s="8">
        <v>25</v>
      </c>
      <c r="F16" s="8">
        <v>7</v>
      </c>
      <c r="G16" s="8">
        <v>0</v>
      </c>
      <c r="H16" s="8">
        <v>0</v>
      </c>
      <c r="I16" s="8">
        <v>274870</v>
      </c>
      <c r="J16" s="8">
        <v>879</v>
      </c>
      <c r="K16" s="8">
        <v>112</v>
      </c>
      <c r="L16" s="8">
        <v>166</v>
      </c>
      <c r="M16" s="8">
        <v>601</v>
      </c>
      <c r="N16" s="8">
        <v>5</v>
      </c>
      <c r="O16" s="8">
        <v>5</v>
      </c>
      <c r="P16" s="8">
        <v>306260</v>
      </c>
      <c r="Q16" s="8">
        <v>914</v>
      </c>
    </row>
    <row r="17" ht="24" customHeight="1" spans="1:17">
      <c r="A17" s="7" t="s">
        <v>15</v>
      </c>
      <c r="B17" s="8">
        <f t="shared" ref="B17:Q17" si="0">SUM(B5:B16)</f>
        <v>283910</v>
      </c>
      <c r="C17" s="8">
        <f t="shared" si="0"/>
        <v>355</v>
      </c>
      <c r="D17" s="8">
        <f t="shared" si="0"/>
        <v>16</v>
      </c>
      <c r="E17" s="8">
        <f t="shared" si="0"/>
        <v>226</v>
      </c>
      <c r="F17" s="8">
        <f t="shared" si="0"/>
        <v>113</v>
      </c>
      <c r="G17" s="8">
        <f t="shared" si="0"/>
        <v>33</v>
      </c>
      <c r="H17" s="8">
        <f t="shared" si="0"/>
        <v>1</v>
      </c>
      <c r="I17" s="8">
        <f t="shared" si="0"/>
        <v>3183800</v>
      </c>
      <c r="J17" s="8">
        <f t="shared" si="0"/>
        <v>10658</v>
      </c>
      <c r="K17" s="8">
        <f t="shared" si="0"/>
        <v>1269</v>
      </c>
      <c r="L17" s="8">
        <f t="shared" si="0"/>
        <v>1899</v>
      </c>
      <c r="M17" s="8">
        <f t="shared" si="0"/>
        <v>7490</v>
      </c>
      <c r="N17" s="8">
        <f t="shared" si="0"/>
        <v>68</v>
      </c>
      <c r="O17" s="8">
        <f t="shared" si="0"/>
        <v>113</v>
      </c>
      <c r="P17" s="8">
        <f t="shared" si="0"/>
        <v>3467710</v>
      </c>
      <c r="Q17" s="8">
        <f t="shared" si="0"/>
        <v>11013</v>
      </c>
    </row>
  </sheetData>
  <mergeCells count="16">
    <mergeCell ref="A1:Q1"/>
    <mergeCell ref="B2:H2"/>
    <mergeCell ref="I2:O2"/>
    <mergeCell ref="D3:F3"/>
    <mergeCell ref="K3:M3"/>
    <mergeCell ref="A2:A4"/>
    <mergeCell ref="B3:B4"/>
    <mergeCell ref="C3:C4"/>
    <mergeCell ref="G3:G4"/>
    <mergeCell ref="H3:H4"/>
    <mergeCell ref="I3:I4"/>
    <mergeCell ref="J3:J4"/>
    <mergeCell ref="N3:N4"/>
    <mergeCell ref="O3:O4"/>
    <mergeCell ref="P2:P4"/>
    <mergeCell ref="Q2:Q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分散</vt:lpstr>
      <vt:lpstr>集中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yang'yang</dc:creator>
  <cp:lastModifiedBy>终于等到你LJX</cp:lastModifiedBy>
  <dcterms:created xsi:type="dcterms:W3CDTF">2021-09-26T02:53:00Z</dcterms:created>
  <dcterms:modified xsi:type="dcterms:W3CDTF">2022-03-16T02:46:09Z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3E382A474FA14DB28DD277ABBC65C679</vt:lpwstr>
  </property>
  <property fmtid="{D5CDD505-2E9C-101B-9397-08002B2CF9AE}" pid="3" name="KSOProductBuildVer">
    <vt:lpwstr>2052-11.1.0.11365</vt:lpwstr>
  </property>
</Properties>
</file>