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20" activeTab="1"/>
  </bookViews>
  <sheets>
    <sheet name="企业" sheetId="1" r:id="rId1"/>
    <sheet name="个人" sheetId="2" r:id="rId2"/>
  </sheets>
  <definedNames>
    <definedName name="_xlnm.Print_Titles" localSheetId="0">'企业'!$1:$3</definedName>
    <definedName name="_xlnm.Print_Titles" localSheetId="1">'个人'!$1:$3</definedName>
    <definedName name="_xlnm._FilterDatabase" localSheetId="0" hidden="1">'企业'!$A$3:$I$5</definedName>
    <definedName name="_xlnm._FilterDatabase" localSheetId="1" hidden="1">'个人'!$A$3:$L$22</definedName>
  </definedNames>
  <calcPr fullCalcOnLoad="1"/>
</workbook>
</file>

<file path=xl/sharedStrings.xml><?xml version="1.0" encoding="utf-8"?>
<sst xmlns="http://schemas.openxmlformats.org/spreadsheetml/2006/main" count="77" uniqueCount="42">
  <si>
    <t>兴国县2020年企业吸纳贫困劳动力岗位补贴资金公示表</t>
  </si>
  <si>
    <t>单位（盖章）：兴国县公共就业人才服务局</t>
  </si>
  <si>
    <t>序号</t>
  </si>
  <si>
    <t>企业名称</t>
  </si>
  <si>
    <t>企业地址</t>
  </si>
  <si>
    <t>补贴
人数</t>
  </si>
  <si>
    <t>补贴标准
（元/每月）</t>
  </si>
  <si>
    <t>补贴月数</t>
  </si>
  <si>
    <t>应补贴金额（元）</t>
  </si>
  <si>
    <t>备注</t>
  </si>
  <si>
    <t>兴国县利龙服装有限公司</t>
  </si>
  <si>
    <t>工业园C区</t>
  </si>
  <si>
    <t>合计：伍万零肆佰元整</t>
  </si>
  <si>
    <t>兴国县2020年企业吸纳贫困劳动力就业人员补贴公示名单</t>
  </si>
  <si>
    <t>所在企业名称</t>
  </si>
  <si>
    <t>姓名</t>
  </si>
  <si>
    <t>性
别</t>
  </si>
  <si>
    <t>当前
务工
月数</t>
  </si>
  <si>
    <t>补贴金额</t>
  </si>
  <si>
    <t>刘福良</t>
  </si>
  <si>
    <t>男　</t>
  </si>
  <si>
    <t>刘兆权</t>
  </si>
  <si>
    <t>陈吉兰</t>
  </si>
  <si>
    <t>女　</t>
  </si>
  <si>
    <t>洪观连</t>
  </si>
  <si>
    <t>女</t>
  </si>
  <si>
    <t>江九香</t>
  </si>
  <si>
    <t>张英伟</t>
  </si>
  <si>
    <t>男</t>
  </si>
  <si>
    <t>邱利文</t>
  </si>
  <si>
    <t>刘桂花</t>
  </si>
  <si>
    <t>刘云梯</t>
  </si>
  <si>
    <t>陈园园</t>
  </si>
  <si>
    <t>胡加禄</t>
  </si>
  <si>
    <t>欧阳九香</t>
  </si>
  <si>
    <t>李慈秀</t>
  </si>
  <si>
    <t>黄运茂</t>
  </si>
  <si>
    <t>李小生</t>
  </si>
  <si>
    <t>钟玉兰</t>
  </si>
  <si>
    <t>张菊英</t>
  </si>
  <si>
    <t>邓九香</t>
  </si>
  <si>
    <t>合计：贰万伍仟贰佰元整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</si>
</sst>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b/>
      <sz val="11"/>
      <color indexed="8"/>
      <name val="仿宋_GB2312"/>
      <family val="3"/>
    </font>
    <font>
      <b/>
      <sz val="20"/>
      <color indexed="8"/>
      <name val="宋体"/>
      <family val="0"/>
    </font>
    <font>
      <sz val="11"/>
      <color indexed="8"/>
      <name val="仿宋_GB2312"/>
      <family val="3"/>
    </font>
    <font>
      <sz val="20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9"/>
      <color theme="1"/>
      <name val="宋体"/>
      <family val="0"/>
    </font>
    <font>
      <b/>
      <sz val="11"/>
      <color theme="1"/>
      <name val="仿宋_GB2312"/>
      <family val="3"/>
    </font>
    <font>
      <b/>
      <sz val="20"/>
      <color theme="1"/>
      <name val="宋体"/>
      <family val="0"/>
    </font>
    <font>
      <sz val="11"/>
      <color theme="1"/>
      <name val="仿宋_GB2312"/>
      <family val="3"/>
    </font>
    <font>
      <sz val="2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3" applyNumberFormat="0" applyFill="0" applyAlignment="0" applyProtection="0"/>
    <xf numFmtId="0" fontId="26" fillId="7" borderId="0" applyNumberFormat="0" applyBorder="0" applyAlignment="0" applyProtection="0"/>
    <xf numFmtId="0" fontId="18" fillId="0" borderId="4" applyNumberFormat="0" applyFill="0" applyAlignment="0" applyProtection="0"/>
    <xf numFmtId="0" fontId="26" fillId="3" borderId="0" applyNumberFormat="0" applyBorder="0" applyAlignment="0" applyProtection="0"/>
    <xf numFmtId="0" fontId="13" fillId="2" borderId="5" applyNumberFormat="0" applyAlignment="0" applyProtection="0"/>
    <xf numFmtId="0" fontId="25" fillId="2" borderId="1" applyNumberFormat="0" applyAlignment="0" applyProtection="0"/>
    <xf numFmtId="0" fontId="22" fillId="8" borderId="6" applyNumberFormat="0" applyAlignment="0" applyProtection="0"/>
    <xf numFmtId="0" fontId="21" fillId="9" borderId="0" applyNumberFormat="0" applyBorder="0" applyAlignment="0" applyProtection="0"/>
    <xf numFmtId="0" fontId="26" fillId="10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24" fillId="9" borderId="0" applyNumberFormat="0" applyBorder="0" applyAlignment="0" applyProtection="0"/>
    <xf numFmtId="0" fontId="29" fillId="11" borderId="0" applyNumberFormat="0" applyBorder="0" applyAlignment="0" applyProtection="0"/>
    <xf numFmtId="0" fontId="21" fillId="12" borderId="0" applyNumberFormat="0" applyBorder="0" applyAlignment="0" applyProtection="0"/>
    <xf numFmtId="0" fontId="2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6" fillId="16" borderId="0" applyNumberFormat="0" applyBorder="0" applyAlignment="0" applyProtection="0"/>
    <xf numFmtId="0" fontId="21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0" borderId="0">
      <alignment/>
      <protection/>
    </xf>
  </cellStyleXfs>
  <cellXfs count="52">
    <xf numFmtId="0" fontId="0" fillId="0" borderId="0" xfId="0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4" fillId="19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19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19" borderId="0" xfId="0" applyFont="1" applyFill="1" applyAlignment="1">
      <alignment horizontal="left" vertical="center"/>
    </xf>
    <xf numFmtId="0" fontId="38" fillId="19" borderId="0" xfId="0" applyFont="1" applyFill="1" applyAlignment="1">
      <alignment horizontal="left" vertical="center"/>
    </xf>
    <xf numFmtId="0" fontId="37" fillId="19" borderId="0" xfId="0" applyFont="1" applyFill="1" applyAlignment="1">
      <alignment horizontal="left" vertical="center"/>
    </xf>
    <xf numFmtId="31" fontId="37" fillId="19" borderId="0" xfId="0" applyNumberFormat="1" applyFont="1" applyFill="1" applyAlignment="1">
      <alignment vertical="center"/>
    </xf>
    <xf numFmtId="0" fontId="36" fillId="0" borderId="9" xfId="0" applyFont="1" applyBorder="1" applyAlignment="1">
      <alignment horizontal="center" vertical="center"/>
    </xf>
    <xf numFmtId="0" fontId="36" fillId="19" borderId="9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40" fillId="19" borderId="9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176" fontId="40" fillId="19" borderId="9" xfId="0" applyNumberFormat="1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31" fontId="37" fillId="0" borderId="0" xfId="0" applyNumberFormat="1" applyFont="1" applyAlignment="1">
      <alignment horizontal="right" vertical="center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2" fillId="19" borderId="9" xfId="0" applyFont="1" applyFill="1" applyBorder="1" applyAlignment="1">
      <alignment horizontal="center" vertical="center"/>
    </xf>
    <xf numFmtId="0" fontId="42" fillId="19" borderId="9" xfId="0" applyFont="1" applyFill="1" applyBorder="1" applyAlignment="1">
      <alignment horizontal="center" vertical="center" wrapText="1"/>
    </xf>
    <xf numFmtId="0" fontId="42" fillId="19" borderId="9" xfId="0" applyFont="1" applyFill="1" applyBorder="1" applyAlignment="1">
      <alignment horizontal="center" vertical="center" wrapText="1"/>
    </xf>
    <xf numFmtId="176" fontId="42" fillId="19" borderId="9" xfId="0" applyNumberFormat="1" applyFont="1" applyFill="1" applyBorder="1" applyAlignment="1">
      <alignment vertical="center"/>
    </xf>
    <xf numFmtId="0" fontId="42" fillId="19" borderId="9" xfId="0" applyFont="1" applyFill="1" applyBorder="1" applyAlignment="1">
      <alignment horizontal="left" vertical="center" wrapText="1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left" vertical="center"/>
    </xf>
    <xf numFmtId="0" fontId="43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B4" sqref="B4"/>
    </sheetView>
  </sheetViews>
  <sheetFormatPr defaultColWidth="5.50390625" defaultRowHeight="27" customHeight="1"/>
  <cols>
    <col min="1" max="1" width="3.50390625" style="5" customWidth="1"/>
    <col min="2" max="2" width="23.00390625" style="31" customWidth="1"/>
    <col min="3" max="3" width="13.875" style="5" customWidth="1"/>
    <col min="4" max="5" width="19.00390625" style="5" customWidth="1"/>
    <col min="6" max="6" width="11.75390625" style="5" customWidth="1"/>
    <col min="7" max="7" width="12.25390625" style="5" customWidth="1"/>
    <col min="8" max="8" width="13.75390625" style="32" customWidth="1"/>
    <col min="9" max="250" width="5.50390625" style="5" customWidth="1"/>
    <col min="251" max="16384" width="5.50390625" style="5" customWidth="1"/>
  </cols>
  <sheetData>
    <row r="1" spans="1:9" ht="54" customHeight="1">
      <c r="A1" s="33" t="s">
        <v>0</v>
      </c>
      <c r="B1" s="34"/>
      <c r="C1" s="33"/>
      <c r="D1" s="33"/>
      <c r="E1" s="33"/>
      <c r="F1" s="33"/>
      <c r="G1" s="33"/>
      <c r="H1" s="35"/>
      <c r="I1" s="51"/>
    </row>
    <row r="2" spans="1:9" ht="24.75" customHeight="1">
      <c r="A2" s="36" t="s">
        <v>1</v>
      </c>
      <c r="B2" s="37"/>
      <c r="C2" s="36"/>
      <c r="D2" s="38"/>
      <c r="E2" s="38"/>
      <c r="F2" s="38"/>
      <c r="G2" s="38"/>
      <c r="H2" s="38"/>
      <c r="I2" s="51"/>
    </row>
    <row r="3" spans="1:8" s="29" customFormat="1" ht="75" customHeight="1">
      <c r="A3" s="39" t="s">
        <v>2</v>
      </c>
      <c r="B3" s="40" t="s">
        <v>3</v>
      </c>
      <c r="C3" s="25" t="s">
        <v>4</v>
      </c>
      <c r="D3" s="40" t="s">
        <v>5</v>
      </c>
      <c r="E3" s="40" t="s">
        <v>6</v>
      </c>
      <c r="F3" s="40" t="s">
        <v>7</v>
      </c>
      <c r="G3" s="40" t="s">
        <v>8</v>
      </c>
      <c r="H3" s="25" t="s">
        <v>9</v>
      </c>
    </row>
    <row r="4" spans="1:8" s="1" customFormat="1" ht="34.5" customHeight="1">
      <c r="A4" s="41">
        <v>1</v>
      </c>
      <c r="B4" s="42" t="s">
        <v>10</v>
      </c>
      <c r="C4" s="43" t="s">
        <v>11</v>
      </c>
      <c r="D4" s="41">
        <v>18</v>
      </c>
      <c r="E4" s="41">
        <v>400</v>
      </c>
      <c r="F4" s="41">
        <v>126</v>
      </c>
      <c r="G4" s="44">
        <f>F4*E4</f>
        <v>50400</v>
      </c>
      <c r="H4" s="45"/>
    </row>
    <row r="5" spans="1:8" s="4" customFormat="1" ht="30" customHeight="1">
      <c r="A5" s="46" t="s">
        <v>12</v>
      </c>
      <c r="B5" s="46"/>
      <c r="C5" s="46"/>
      <c r="D5" s="27">
        <f>SUM(D4:D4)</f>
        <v>18</v>
      </c>
      <c r="E5" s="27"/>
      <c r="F5" s="27">
        <f>SUM(F4:F4)</f>
        <v>126</v>
      </c>
      <c r="G5" s="28">
        <f>SUM(G4:G4)</f>
        <v>50400</v>
      </c>
      <c r="H5" s="47"/>
    </row>
    <row r="6" spans="1:8" s="30" customFormat="1" ht="27" customHeight="1">
      <c r="A6" s="48"/>
      <c r="B6" s="49"/>
      <c r="C6" s="48"/>
      <c r="D6" s="48"/>
      <c r="E6" s="48"/>
      <c r="F6" s="48"/>
      <c r="G6" s="48"/>
      <c r="H6" s="50"/>
    </row>
    <row r="7" spans="1:8" ht="27" customHeight="1">
      <c r="A7" s="48"/>
      <c r="B7" s="49"/>
      <c r="C7" s="48"/>
      <c r="D7" s="48"/>
      <c r="E7" s="48"/>
      <c r="F7" s="48"/>
      <c r="G7" s="48"/>
      <c r="H7" s="50"/>
    </row>
  </sheetData>
  <sheetProtection/>
  <autoFilter ref="A3:I5">
    <sortState ref="A4:I7">
      <sortCondition descending="1" sortBy="value" ref="B4:B7"/>
    </sortState>
  </autoFilter>
  <mergeCells count="3">
    <mergeCell ref="A1:H1"/>
    <mergeCell ref="D2:H2"/>
    <mergeCell ref="A5:C5"/>
  </mergeCells>
  <printOptions/>
  <pageMargins left="0.9048611111111111" right="0.2361111111111111" top="0.3541666666666667" bottom="0.236111111111111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1" max="1" width="5.25390625" style="5" customWidth="1"/>
    <col min="2" max="2" width="26.00390625" style="6" customWidth="1"/>
    <col min="3" max="3" width="10.875" style="7" customWidth="1"/>
    <col min="4" max="4" width="7.25390625" style="7" customWidth="1"/>
    <col min="5" max="5" width="7.875" style="5" customWidth="1"/>
    <col min="6" max="6" width="13.625" style="5" customWidth="1"/>
    <col min="7" max="7" width="7.375" style="5" customWidth="1"/>
    <col min="8" max="16384" width="9.00390625" style="1" customWidth="1"/>
  </cols>
  <sheetData>
    <row r="1" spans="1:7" s="1" customFormat="1" ht="39" customHeight="1">
      <c r="A1" s="8" t="s">
        <v>13</v>
      </c>
      <c r="B1" s="9"/>
      <c r="C1" s="10"/>
      <c r="D1" s="10"/>
      <c r="E1" s="8"/>
      <c r="F1" s="8"/>
      <c r="G1" s="8"/>
    </row>
    <row r="2" spans="1:7" s="1" customFormat="1" ht="14.25">
      <c r="A2" s="11" t="s">
        <v>1</v>
      </c>
      <c r="B2" s="12"/>
      <c r="C2" s="12"/>
      <c r="D2" s="12"/>
      <c r="E2" s="13"/>
      <c r="F2" s="14"/>
      <c r="G2" s="14"/>
    </row>
    <row r="3" spans="1:7" s="1" customFormat="1" ht="54.75" customHeight="1">
      <c r="A3" s="15" t="s">
        <v>2</v>
      </c>
      <c r="B3" s="16" t="s">
        <v>14</v>
      </c>
      <c r="C3" s="15" t="s">
        <v>15</v>
      </c>
      <c r="D3" s="17" t="s">
        <v>16</v>
      </c>
      <c r="E3" s="17" t="s">
        <v>17</v>
      </c>
      <c r="F3" s="15" t="s">
        <v>18</v>
      </c>
      <c r="G3" s="15" t="s">
        <v>9</v>
      </c>
    </row>
    <row r="4" spans="1:7" s="2" customFormat="1" ht="19.5" customHeight="1">
      <c r="A4" s="18">
        <v>1</v>
      </c>
      <c r="B4" s="19" t="s">
        <v>10</v>
      </c>
      <c r="C4" s="20" t="s">
        <v>19</v>
      </c>
      <c r="D4" s="20" t="s">
        <v>20</v>
      </c>
      <c r="E4" s="21">
        <v>4</v>
      </c>
      <c r="F4" s="22">
        <f>E4*200</f>
        <v>800</v>
      </c>
      <c r="G4" s="18"/>
    </row>
    <row r="5" spans="1:7" s="1" customFormat="1" ht="19.5" customHeight="1">
      <c r="A5" s="18">
        <v>2</v>
      </c>
      <c r="B5" s="19" t="s">
        <v>10</v>
      </c>
      <c r="C5" s="23" t="s">
        <v>21</v>
      </c>
      <c r="D5" s="23" t="s">
        <v>20</v>
      </c>
      <c r="E5" s="24">
        <v>11</v>
      </c>
      <c r="F5" s="22">
        <f>E5*200</f>
        <v>2200</v>
      </c>
      <c r="G5" s="18"/>
    </row>
    <row r="6" spans="1:7" s="2" customFormat="1" ht="19.5" customHeight="1">
      <c r="A6" s="18">
        <v>3</v>
      </c>
      <c r="B6" s="19" t="s">
        <v>10</v>
      </c>
      <c r="C6" s="23" t="s">
        <v>22</v>
      </c>
      <c r="D6" s="23" t="s">
        <v>23</v>
      </c>
      <c r="E6" s="24">
        <v>4</v>
      </c>
      <c r="F6" s="22">
        <f>E6*200</f>
        <v>800</v>
      </c>
      <c r="G6" s="18"/>
    </row>
    <row r="7" spans="1:7" s="2" customFormat="1" ht="19.5" customHeight="1">
      <c r="A7" s="18">
        <v>4</v>
      </c>
      <c r="B7" s="19" t="s">
        <v>10</v>
      </c>
      <c r="C7" s="23" t="s">
        <v>24</v>
      </c>
      <c r="D7" s="23" t="s">
        <v>25</v>
      </c>
      <c r="E7" s="23">
        <v>7</v>
      </c>
      <c r="F7" s="22">
        <f>E7*200</f>
        <v>1400</v>
      </c>
      <c r="G7" s="18"/>
    </row>
    <row r="8" spans="1:7" s="2" customFormat="1" ht="19.5" customHeight="1">
      <c r="A8" s="18">
        <v>5</v>
      </c>
      <c r="B8" s="19" t="s">
        <v>10</v>
      </c>
      <c r="C8" s="23" t="s">
        <v>26</v>
      </c>
      <c r="D8" s="23" t="s">
        <v>25</v>
      </c>
      <c r="E8" s="23">
        <v>3</v>
      </c>
      <c r="F8" s="22">
        <f>E8*200</f>
        <v>600</v>
      </c>
      <c r="G8" s="18"/>
    </row>
    <row r="9" spans="1:7" s="3" customFormat="1" ht="19.5" customHeight="1">
      <c r="A9" s="18">
        <v>6</v>
      </c>
      <c r="B9" s="19" t="s">
        <v>10</v>
      </c>
      <c r="C9" s="23" t="s">
        <v>27</v>
      </c>
      <c r="D9" s="23" t="s">
        <v>28</v>
      </c>
      <c r="E9" s="23">
        <v>4</v>
      </c>
      <c r="F9" s="22">
        <f>E9*200</f>
        <v>800</v>
      </c>
      <c r="G9" s="18"/>
    </row>
    <row r="10" spans="1:7" s="2" customFormat="1" ht="19.5" customHeight="1">
      <c r="A10" s="18">
        <v>7</v>
      </c>
      <c r="B10" s="19" t="s">
        <v>10</v>
      </c>
      <c r="C10" s="23" t="s">
        <v>29</v>
      </c>
      <c r="D10" s="23" t="s">
        <v>28</v>
      </c>
      <c r="E10" s="23">
        <v>11</v>
      </c>
      <c r="F10" s="22">
        <f>E10*200</f>
        <v>2200</v>
      </c>
      <c r="G10" s="18"/>
    </row>
    <row r="11" spans="1:7" s="3" customFormat="1" ht="19.5" customHeight="1">
      <c r="A11" s="18">
        <v>8</v>
      </c>
      <c r="B11" s="19" t="s">
        <v>10</v>
      </c>
      <c r="C11" s="23" t="s">
        <v>30</v>
      </c>
      <c r="D11" s="23" t="s">
        <v>25</v>
      </c>
      <c r="E11" s="23">
        <v>11</v>
      </c>
      <c r="F11" s="22">
        <f>E11*200</f>
        <v>2200</v>
      </c>
      <c r="G11" s="18"/>
    </row>
    <row r="12" spans="1:7" s="2" customFormat="1" ht="19.5" customHeight="1">
      <c r="A12" s="18">
        <v>9</v>
      </c>
      <c r="B12" s="19" t="s">
        <v>10</v>
      </c>
      <c r="C12" s="23" t="s">
        <v>31</v>
      </c>
      <c r="D12" s="23" t="s">
        <v>28</v>
      </c>
      <c r="E12" s="23">
        <v>4</v>
      </c>
      <c r="F12" s="22">
        <f>E12*200</f>
        <v>800</v>
      </c>
      <c r="G12" s="18"/>
    </row>
    <row r="13" spans="1:7" s="3" customFormat="1" ht="19.5" customHeight="1">
      <c r="A13" s="18">
        <v>10</v>
      </c>
      <c r="B13" s="19" t="s">
        <v>10</v>
      </c>
      <c r="C13" s="23" t="s">
        <v>32</v>
      </c>
      <c r="D13" s="23" t="s">
        <v>25</v>
      </c>
      <c r="E13" s="23">
        <v>11</v>
      </c>
      <c r="F13" s="22">
        <f>E13*200</f>
        <v>2200</v>
      </c>
      <c r="G13" s="18"/>
    </row>
    <row r="14" spans="1:7" s="3" customFormat="1" ht="19.5" customHeight="1">
      <c r="A14" s="18">
        <v>11</v>
      </c>
      <c r="B14" s="19" t="s">
        <v>10</v>
      </c>
      <c r="C14" s="23" t="s">
        <v>33</v>
      </c>
      <c r="D14" s="23" t="s">
        <v>28</v>
      </c>
      <c r="E14" s="23">
        <v>9</v>
      </c>
      <c r="F14" s="22">
        <f>E14*200</f>
        <v>1800</v>
      </c>
      <c r="G14" s="18"/>
    </row>
    <row r="15" spans="1:7" s="3" customFormat="1" ht="19.5" customHeight="1">
      <c r="A15" s="18">
        <v>12</v>
      </c>
      <c r="B15" s="19" t="s">
        <v>10</v>
      </c>
      <c r="C15" s="23" t="s">
        <v>34</v>
      </c>
      <c r="D15" s="23" t="s">
        <v>25</v>
      </c>
      <c r="E15" s="23">
        <v>9</v>
      </c>
      <c r="F15" s="22">
        <f>E15*200</f>
        <v>1800</v>
      </c>
      <c r="G15" s="18"/>
    </row>
    <row r="16" spans="1:7" s="3" customFormat="1" ht="19.5" customHeight="1">
      <c r="A16" s="18">
        <v>13</v>
      </c>
      <c r="B16" s="19" t="s">
        <v>10</v>
      </c>
      <c r="C16" s="23" t="s">
        <v>35</v>
      </c>
      <c r="D16" s="23" t="s">
        <v>25</v>
      </c>
      <c r="E16" s="23">
        <v>7</v>
      </c>
      <c r="F16" s="22">
        <f>E16*200</f>
        <v>1400</v>
      </c>
      <c r="G16" s="18"/>
    </row>
    <row r="17" spans="1:7" s="3" customFormat="1" ht="19.5" customHeight="1">
      <c r="A17" s="18">
        <v>14</v>
      </c>
      <c r="B17" s="19" t="s">
        <v>10</v>
      </c>
      <c r="C17" s="23" t="s">
        <v>36</v>
      </c>
      <c r="D17" s="23" t="s">
        <v>28</v>
      </c>
      <c r="E17" s="23">
        <v>7</v>
      </c>
      <c r="F17" s="22">
        <f>E17*200</f>
        <v>1400</v>
      </c>
      <c r="G17" s="18"/>
    </row>
    <row r="18" spans="1:7" s="3" customFormat="1" ht="19.5" customHeight="1">
      <c r="A18" s="18">
        <v>15</v>
      </c>
      <c r="B18" s="19" t="s">
        <v>10</v>
      </c>
      <c r="C18" s="23" t="s">
        <v>37</v>
      </c>
      <c r="D18" s="23" t="s">
        <v>28</v>
      </c>
      <c r="E18" s="23">
        <v>6</v>
      </c>
      <c r="F18" s="22">
        <f>E18*200</f>
        <v>1200</v>
      </c>
      <c r="G18" s="18"/>
    </row>
    <row r="19" spans="1:7" s="3" customFormat="1" ht="19.5" customHeight="1">
      <c r="A19" s="18">
        <v>16</v>
      </c>
      <c r="B19" s="19" t="s">
        <v>10</v>
      </c>
      <c r="C19" s="23" t="s">
        <v>38</v>
      </c>
      <c r="D19" s="23" t="s">
        <v>25</v>
      </c>
      <c r="E19" s="23">
        <v>4</v>
      </c>
      <c r="F19" s="22">
        <f>E19*200</f>
        <v>800</v>
      </c>
      <c r="G19" s="18"/>
    </row>
    <row r="20" spans="1:7" s="3" customFormat="1" ht="19.5" customHeight="1">
      <c r="A20" s="18">
        <v>17</v>
      </c>
      <c r="B20" s="19" t="s">
        <v>10</v>
      </c>
      <c r="C20" s="23" t="s">
        <v>39</v>
      </c>
      <c r="D20" s="23" t="s">
        <v>25</v>
      </c>
      <c r="E20" s="23">
        <v>4</v>
      </c>
      <c r="F20" s="22">
        <f>E20*200</f>
        <v>800</v>
      </c>
      <c r="G20" s="18"/>
    </row>
    <row r="21" spans="1:7" s="3" customFormat="1" ht="19.5" customHeight="1">
      <c r="A21" s="18">
        <v>18</v>
      </c>
      <c r="B21" s="19" t="s">
        <v>10</v>
      </c>
      <c r="C21" s="23" t="s">
        <v>40</v>
      </c>
      <c r="D21" s="23" t="s">
        <v>25</v>
      </c>
      <c r="E21" s="23">
        <v>10</v>
      </c>
      <c r="F21" s="22">
        <f>E21*200</f>
        <v>2000</v>
      </c>
      <c r="G21" s="18"/>
    </row>
    <row r="22" spans="1:7" s="4" customFormat="1" ht="30" customHeight="1">
      <c r="A22" s="25" t="s">
        <v>41</v>
      </c>
      <c r="B22" s="26"/>
      <c r="C22" s="25"/>
      <c r="D22" s="25"/>
      <c r="E22" s="27">
        <f>SUM(E4:E21)</f>
        <v>126</v>
      </c>
      <c r="F22" s="28">
        <f>SUM(F4:F21)</f>
        <v>25200</v>
      </c>
      <c r="G22" s="28"/>
    </row>
  </sheetData>
  <sheetProtection/>
  <autoFilter ref="A3:L22"/>
  <mergeCells count="3">
    <mergeCell ref="A1:G1"/>
    <mergeCell ref="A2:E2"/>
    <mergeCell ref="A22:D22"/>
  </mergeCells>
  <printOptions/>
  <pageMargins left="0.8263888888888888" right="0.3145833333333333" top="0.7479166666666667" bottom="0.39305555555555555" header="0.5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文姐</cp:lastModifiedBy>
  <dcterms:created xsi:type="dcterms:W3CDTF">2017-11-20T01:17:50Z</dcterms:created>
  <dcterms:modified xsi:type="dcterms:W3CDTF">2021-03-19T01:44:15Z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false</vt:bool>
  </property>
</Properties>
</file>