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827"/>
  </bookViews>
  <sheets>
    <sheet name="1" sheetId="28" r:id="rId1"/>
  </sheets>
  <externalReferences>
    <externalReference r:id="rId2"/>
  </externalReferences>
  <definedNames>
    <definedName name="_xlnm._FilterDatabase" localSheetId="0" hidden="1">'1'!$A$4:$I$16</definedName>
    <definedName name="安全饮水入户">[1]Sheet1!$C$28</definedName>
    <definedName name="财政资金">#REF!</definedName>
    <definedName name="村">'[1]2.项目录入表（链接公式，删除了不要的）'!$E$5:$E$19925</definedName>
    <definedName name="村级网络电视安装">[1]Sheet1!$C$30</definedName>
    <definedName name="村级组织活动中心建设">[1]Sheet1!$C$29</definedName>
    <definedName name="村名">#REF!</definedName>
    <definedName name="村内道路修建">[1]Sheet1!$C$3:$C$5</definedName>
    <definedName name="村内垃圾及污水处理工程">[1]Sheet1!$C$42:$C$45</definedName>
    <definedName name="村内桥梁修建">[1]Sheet1!$C$6</definedName>
    <definedName name="电力设施建设及改造">[1]Sheet1!$C$7:$C$10</definedName>
    <definedName name="电商扶贫">[1]Sheet1!$C$35</definedName>
    <definedName name="覆盖户数">'[1]2.项目录入表（链接公式，删除了不要的）'!$V$5:$V$19925</definedName>
    <definedName name="覆盖人口">'[1]2.项目录入表（链接公式，删除了不要的）'!$W$5:$W$19925</definedName>
    <definedName name="公交服务设施建设">[1]Sheet1!$C$36</definedName>
    <definedName name="规模">#REF!</definedName>
    <definedName name="规模数量">'[1]2.项目录入表（链接公式，删除了不要的）'!$P$5:$P$19925</definedName>
    <definedName name="环境与生态建设项目">[1]Sheet1!$B$42:$B$44</definedName>
    <definedName name="基础设施建设项目">[1]Sheet1!$B$1:$B$10</definedName>
    <definedName name="简易公路">'[1]3.项目分类表'!$D$3</definedName>
    <definedName name="建设性质">'[1]2.项目录入表（链接公式，删除了不要的）'!$H$5:$H$19925</definedName>
    <definedName name="金融扶贫">[1]Sheet1!$C$56:$C$60</definedName>
    <definedName name="就业扶贫">[1]Sheet1!$C$25</definedName>
    <definedName name="类别Ⅰ">'[1]2.项目录入表（链接公式，删除了不要的）'!$K$5:$K$19925</definedName>
    <definedName name="类别Ⅱ">'[1]2.项目录入表（链接公式，删除了不要的）'!$L$5:$L$19925</definedName>
    <definedName name="类别Ⅲ">'[1]2.项目录入表（链接公式，删除了不要的）'!$M$5:$M$19925</definedName>
    <definedName name="旅游资源开发和服务">[1]Sheet1!$C$55</definedName>
    <definedName name="农产品加工储藏设施建设">[1]Sheet1!$C$23</definedName>
    <definedName name="贫困户人数">'[1]2.项目录入表（链接公式，删除了不要的）'!$Y$5:$Y$19925</definedName>
    <definedName name="贫困户数">'[1]2.项目录入表（链接公式，删除了不要的）'!$X$5:$X$19925</definedName>
    <definedName name="贫困户增收">'[1]2.项目录入表（链接公式，删除了不要的）'!$AA$5:$AA$19925</definedName>
    <definedName name="贫困学生教育补助">[1]Sheet1!$C$34</definedName>
    <definedName name="其他资金">'[1]2.项目录入表（链接公式，删除了不要的）'!$U$5:$U$19925</definedName>
    <definedName name="人居环境改造">[1]Sheet1!$C$46:$C$52</definedName>
    <definedName name="设施农业建设">[1]Sheet1!$C$24</definedName>
    <definedName name="社会事业建设项目">[1]Sheet1!$B$29:$B$39</definedName>
    <definedName name="实用技术培训">[1]Sheet1!$C$33</definedName>
    <definedName name="水利设施建设及改造">[1]Sheet1!$C$11:$C$22</definedName>
    <definedName name="水泥公路">'[1]3.项目分类表'!$D$4</definedName>
    <definedName name="通村公路修建">[1]Sheet1!$C$1:$C$2</definedName>
    <definedName name="卫生室建设及卫生设施改善">[1]Sheet1!$C$37</definedName>
    <definedName name="卫生医疗保障">[1]Sheet1!$C$38:$C$40</definedName>
    <definedName name="县名">#REF!</definedName>
    <definedName name="县市区">'[1]2.项目录入表（链接公式，删除了不要的）'!$C$5:$C$19925</definedName>
    <definedName name="乡名">#REF!</definedName>
    <definedName name="乡镇">'[1]2.项目录入表（链接公式，删除了不要的）'!$D$5:$D$19925</definedName>
    <definedName name="项目覆盖贫困户数">#REF!</definedName>
    <definedName name="项目覆盖贫困人口">#REF!</definedName>
    <definedName name="项目类别1">#REF!</definedName>
    <definedName name="项目类别2">#REF!</definedName>
    <definedName name="项目类别3">#REF!</definedName>
    <definedName name="项目年度">#REF!</definedName>
    <definedName name="项目属性">'[1]2.项目录入表（链接公式，删除了不要的）'!$N$5:$N$19925</definedName>
    <definedName name="信贷资金">'[1]2.项目录入表（链接公式，删除了不要的）'!$T$5:$T$19925</definedName>
    <definedName name="学校及幼儿园建设维修">[1]Sheet1!$C$41</definedName>
    <definedName name="养殖业">[1]Sheet1!$C$62:$C$72</definedName>
    <definedName name="易地扶贫搬迁">[1]Sheet1!$C$53:$C$54</definedName>
    <definedName name="饮水工程">[1]Sheet1!$C$26:$C$27</definedName>
    <definedName name="雨露计划培训">[1]Sheet1!$C$31</definedName>
    <definedName name="增收产业培育项目">[1]Sheet1!$B$59:$B$63</definedName>
    <definedName name="增收元">'[1]2.项目录入表（链接公式，删除了不要的）'!$Z$5:$Z$19925</definedName>
    <definedName name="整合资金">'[1]2.项目录入表（链接公式，删除了不要的）'!$S$5:$S$19925</definedName>
    <definedName name="致富带头人就业创业培训">[1]Sheet1!$C$32</definedName>
    <definedName name="种植业">[1]Sheet1!$C$73:$C$101</definedName>
    <definedName name="资产收益扶贫">[1]Sheet1!$C$61</definedName>
    <definedName name="总投资">#REF!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<sst xmlns="http://schemas.openxmlformats.org/spreadsheetml/2006/main" count="70" uniqueCount="48">
  <si>
    <t>结余资金重新安排项目计划表</t>
  </si>
  <si>
    <t>单位：万元</t>
  </si>
  <si>
    <t>序号</t>
  </si>
  <si>
    <t>乡镇</t>
  </si>
  <si>
    <t>村</t>
  </si>
  <si>
    <t>项目类型</t>
  </si>
  <si>
    <t>项目名称及建设规模</t>
  </si>
  <si>
    <t>安排资金（万元）</t>
  </si>
  <si>
    <t>责任单位</t>
  </si>
  <si>
    <t>合计：12个</t>
  </si>
  <si>
    <t>城岗乡</t>
  </si>
  <si>
    <t>白石村</t>
  </si>
  <si>
    <t>危桥改造</t>
  </si>
  <si>
    <t>富坊桥长22.04米，宽6.5米。</t>
  </si>
  <si>
    <t>交运局+城岗乡</t>
  </si>
  <si>
    <t>福昌桥长16.02，宽7.5米。</t>
  </si>
  <si>
    <t>石浒村</t>
  </si>
  <si>
    <t>长塘桥长22.04米，宽7米。</t>
  </si>
  <si>
    <t>鼎龙乡</t>
  </si>
  <si>
    <t>湖溪村</t>
  </si>
  <si>
    <t>自然库湾桥长9米，宽8米。</t>
  </si>
  <si>
    <t>交运局+鼎龙乡</t>
  </si>
  <si>
    <t>麦鹅村</t>
  </si>
  <si>
    <t>原形桥长36.5米，宽6.5米。</t>
  </si>
  <si>
    <t>杨村村</t>
  </si>
  <si>
    <t>月坑桥长31.04米，宽7.5米。</t>
  </si>
  <si>
    <t>方太乡</t>
  </si>
  <si>
    <t>宝石村</t>
  </si>
  <si>
    <t>宝石桥长26.02米，宽5.5米。</t>
  </si>
  <si>
    <t>交运局+方太乡</t>
  </si>
  <si>
    <t>枫边乡</t>
  </si>
  <si>
    <t>坊坑村</t>
  </si>
  <si>
    <t>船形桥长18.04米，宽6.5米。</t>
  </si>
  <si>
    <t>交运局+枫边乡</t>
  </si>
  <si>
    <t>高兴镇</t>
  </si>
  <si>
    <t>龙山村</t>
  </si>
  <si>
    <t>龙山桥长28.02米，宽7米。</t>
  </si>
  <si>
    <t>交运局+高兴镇</t>
  </si>
  <si>
    <t>兴江乡</t>
  </si>
  <si>
    <t>小溪村</t>
  </si>
  <si>
    <t>下屋桥长19.04米，宽7米。</t>
  </si>
  <si>
    <t>交运局+兴江乡</t>
  </si>
  <si>
    <t>长冈乡</t>
  </si>
  <si>
    <t>仁塘村</t>
  </si>
  <si>
    <t>杨梅桥长14.5米，宽6.5米。</t>
  </si>
  <si>
    <t>交运局+长冈乡</t>
  </si>
  <si>
    <t>塘石村</t>
  </si>
  <si>
    <t>寨江桥长28.8米，宽8.5米。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</si>
</sst>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protection locked="0"/>
    </xf>
    <xf numFmtId="0" fontId="7" fillId="0" borderId="0">
      <alignment vertical="center"/>
    </xf>
    <xf numFmtId="0" fontId="25" fillId="0" borderId="0">
      <protection locked="0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常规 10" xfId="55"/>
    <cellStyle name="常规 2 3" xfId="56"/>
    <cellStyle name="60% - 强调文字颜色 6" xfId="57" builtinId="52"/>
    <cellStyle name="常规 2" xfId="58"/>
    <cellStyle name="常规 2 2 2 2 2" xfId="59"/>
    <cellStyle name="常规 2 4" xfId="60"/>
    <cellStyle name="常规 3" xfId="61"/>
    <cellStyle name="常规 4" xfId="62"/>
    <cellStyle name="常规 4 2" xfId="63"/>
    <cellStyle name="常规 5" xfId="64"/>
    <cellStyle name="常规 7" xfId="65"/>
    <cellStyle name="常规_项目备案表样" xfId="66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8zov53khwezpdk\d\2019-2020&#24180;&#39033;&#30446;&#24211;&#24314;&#35774;\2019-2020&#39033;&#30446;&#24211;&#24405;&#20837;&#34920;\&#20852;&#22269;&#21439;2019-2020&#24180;&#21439;&#32423;&#33073;&#36139;&#25915;&#22362;&#39033;&#30446;&#24211;&#24405;&#20837;&#34920;11.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项目录入表（链接公式，删除了不要的）"/>
      <sheetName val="2.项目录入表（总表含删除)"/>
      <sheetName val="3.项目分类表"/>
      <sheetName val="统计表"/>
      <sheetName val="分村统计表"/>
      <sheetName val="十二五贫困村名"/>
      <sheetName val="删除项目类型"/>
      <sheetName val="责任单位"/>
      <sheetName val="26乡镇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L8" sqref="L8"/>
    </sheetView>
  </sheetViews>
  <sheetFormatPr defaultColWidth="9" defaultRowHeight="13.5" outlineLevelCol="6"/>
  <cols>
    <col min="1" max="1" width="5.125" style="1" customWidth="1"/>
    <col min="2" max="3" width="7.125" style="1" customWidth="1"/>
    <col min="4" max="4" width="9.25" style="2" customWidth="1"/>
    <col min="5" max="5" width="47.75" style="1" customWidth="1"/>
    <col min="6" max="6" width="8.25" style="1" customWidth="1"/>
    <col min="7" max="7" width="7.5" style="2" customWidth="1"/>
    <col min="8" max="16384" width="9" style="1"/>
  </cols>
  <sheetData>
    <row r="1" ht="32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/>
      <c r="C2" s="4"/>
      <c r="D2" s="4"/>
      <c r="E2" s="4"/>
      <c r="F2" s="4"/>
      <c r="G2" s="4"/>
    </row>
    <row r="3" ht="35" customHeight="1" spans="1:7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31" customHeight="1" spans="1:7">
      <c r="A4" s="5"/>
      <c r="B4" s="6"/>
      <c r="C4" s="6"/>
      <c r="D4" s="5"/>
      <c r="E4" s="5" t="s">
        <v>9</v>
      </c>
      <c r="F4" s="5">
        <f>SUM(F5:F16)</f>
        <v>956.32</v>
      </c>
      <c r="G4" s="5"/>
    </row>
    <row r="5" s="1" customFormat="1" ht="35" customHeight="1" spans="1:7">
      <c r="A5" s="7">
        <v>1</v>
      </c>
      <c r="B5" s="8" t="s">
        <v>10</v>
      </c>
      <c r="C5" s="8" t="s">
        <v>11</v>
      </c>
      <c r="D5" s="9" t="s">
        <v>12</v>
      </c>
      <c r="E5" s="7" t="s">
        <v>13</v>
      </c>
      <c r="F5" s="7">
        <v>81.71</v>
      </c>
      <c r="G5" s="8" t="s">
        <v>14</v>
      </c>
    </row>
    <row r="6" s="1" customFormat="1" ht="35" customHeight="1" spans="1:7">
      <c r="A6" s="7">
        <v>2</v>
      </c>
      <c r="B6" s="8" t="s">
        <v>10</v>
      </c>
      <c r="C6" s="8" t="s">
        <v>11</v>
      </c>
      <c r="D6" s="9" t="s">
        <v>12</v>
      </c>
      <c r="E6" s="7" t="s">
        <v>15</v>
      </c>
      <c r="F6" s="7">
        <v>63.22</v>
      </c>
      <c r="G6" s="8" t="s">
        <v>14</v>
      </c>
    </row>
    <row r="7" s="1" customFormat="1" ht="35" customHeight="1" spans="1:7">
      <c r="A7" s="7">
        <v>3</v>
      </c>
      <c r="B7" s="8" t="s">
        <v>10</v>
      </c>
      <c r="C7" s="10" t="s">
        <v>16</v>
      </c>
      <c r="D7" s="9" t="s">
        <v>12</v>
      </c>
      <c r="E7" s="7" t="s">
        <v>17</v>
      </c>
      <c r="F7" s="7">
        <v>60.55</v>
      </c>
      <c r="G7" s="8" t="s">
        <v>14</v>
      </c>
    </row>
    <row r="8" s="1" customFormat="1" ht="42" customHeight="1" spans="1:7">
      <c r="A8" s="7">
        <v>4</v>
      </c>
      <c r="B8" s="8" t="s">
        <v>18</v>
      </c>
      <c r="C8" s="10" t="s">
        <v>19</v>
      </c>
      <c r="D8" s="9" t="s">
        <v>12</v>
      </c>
      <c r="E8" s="7" t="s">
        <v>20</v>
      </c>
      <c r="F8" s="7">
        <v>61.75</v>
      </c>
      <c r="G8" s="8" t="s">
        <v>21</v>
      </c>
    </row>
    <row r="9" s="1" customFormat="1" ht="42" customHeight="1" spans="1:7">
      <c r="A9" s="7">
        <v>5</v>
      </c>
      <c r="B9" s="11" t="s">
        <v>18</v>
      </c>
      <c r="C9" s="9" t="s">
        <v>22</v>
      </c>
      <c r="D9" s="9" t="s">
        <v>12</v>
      </c>
      <c r="E9" s="11" t="s">
        <v>23</v>
      </c>
      <c r="F9" s="11">
        <v>77.04</v>
      </c>
      <c r="G9" s="11" t="s">
        <v>21</v>
      </c>
    </row>
    <row r="10" s="1" customFormat="1" ht="42" customHeight="1" spans="1:7">
      <c r="A10" s="7">
        <v>6</v>
      </c>
      <c r="B10" s="11" t="s">
        <v>18</v>
      </c>
      <c r="C10" s="9" t="s">
        <v>24</v>
      </c>
      <c r="D10" s="9" t="s">
        <v>12</v>
      </c>
      <c r="E10" s="11" t="s">
        <v>25</v>
      </c>
      <c r="F10" s="11">
        <v>113.16</v>
      </c>
      <c r="G10" s="11" t="s">
        <v>21</v>
      </c>
    </row>
    <row r="11" s="1" customFormat="1" ht="42" customHeight="1" spans="1:7">
      <c r="A11" s="7">
        <v>7</v>
      </c>
      <c r="B11" s="11" t="s">
        <v>26</v>
      </c>
      <c r="C11" s="9" t="s">
        <v>27</v>
      </c>
      <c r="D11" s="9" t="s">
        <v>12</v>
      </c>
      <c r="E11" s="11" t="s">
        <v>28</v>
      </c>
      <c r="F11" s="11">
        <v>70.93</v>
      </c>
      <c r="G11" s="11" t="s">
        <v>29</v>
      </c>
    </row>
    <row r="12" s="1" customFormat="1" ht="42" customHeight="1" spans="1:7">
      <c r="A12" s="7">
        <v>8</v>
      </c>
      <c r="B12" s="11" t="s">
        <v>30</v>
      </c>
      <c r="C12" s="9" t="s">
        <v>31</v>
      </c>
      <c r="D12" s="9" t="s">
        <v>12</v>
      </c>
      <c r="E12" s="11" t="s">
        <v>32</v>
      </c>
      <c r="F12" s="11">
        <v>66.38</v>
      </c>
      <c r="G12" s="11" t="s">
        <v>33</v>
      </c>
    </row>
    <row r="13" s="1" customFormat="1" ht="42" customHeight="1" spans="1:7">
      <c r="A13" s="7">
        <v>9</v>
      </c>
      <c r="B13" s="11" t="s">
        <v>34</v>
      </c>
      <c r="C13" s="9" t="s">
        <v>35</v>
      </c>
      <c r="D13" s="9" t="s">
        <v>12</v>
      </c>
      <c r="E13" s="11" t="s">
        <v>36</v>
      </c>
      <c r="F13" s="11">
        <v>132.5</v>
      </c>
      <c r="G13" s="11" t="s">
        <v>37</v>
      </c>
    </row>
    <row r="14" s="1" customFormat="1" ht="42" customHeight="1" spans="1:7">
      <c r="A14" s="7">
        <v>10</v>
      </c>
      <c r="B14" s="11" t="s">
        <v>38</v>
      </c>
      <c r="C14" s="9" t="s">
        <v>39</v>
      </c>
      <c r="D14" s="9" t="s">
        <v>12</v>
      </c>
      <c r="E14" s="11" t="s">
        <v>40</v>
      </c>
      <c r="F14" s="11">
        <v>66.32</v>
      </c>
      <c r="G14" s="11" t="s">
        <v>41</v>
      </c>
    </row>
    <row r="15" s="1" customFormat="1" ht="42" customHeight="1" spans="1:7">
      <c r="A15" s="7">
        <v>11</v>
      </c>
      <c r="B15" s="11" t="s">
        <v>42</v>
      </c>
      <c r="C15" s="9" t="s">
        <v>43</v>
      </c>
      <c r="D15" s="9" t="s">
        <v>12</v>
      </c>
      <c r="E15" s="11" t="s">
        <v>44</v>
      </c>
      <c r="F15" s="11">
        <v>69.54</v>
      </c>
      <c r="G15" s="11" t="s">
        <v>45</v>
      </c>
    </row>
    <row r="16" s="1" customFormat="1" ht="42" customHeight="1" spans="1:7">
      <c r="A16" s="7">
        <v>12</v>
      </c>
      <c r="B16" s="9" t="s">
        <v>42</v>
      </c>
      <c r="C16" s="9" t="s">
        <v>46</v>
      </c>
      <c r="D16" s="9" t="s">
        <v>12</v>
      </c>
      <c r="E16" s="9" t="s">
        <v>47</v>
      </c>
      <c r="F16" s="9">
        <v>93.22</v>
      </c>
      <c r="G16" s="9" t="s">
        <v>45</v>
      </c>
    </row>
    <row r="17" ht="44" customHeight="1"/>
  </sheetData>
  <mergeCells count="2">
    <mergeCell ref="A1:G1"/>
    <mergeCell ref="A2:G2"/>
  </mergeCells>
  <pageMargins left="0.707638888888889" right="0.393055555555556" top="0.786805555555556" bottom="0.432638888888889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2018-05-31T04:35:00Z</dcterms:created>
  <dcterms:modified xsi:type="dcterms:W3CDTF">2020-11-19T01:58:56Z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